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S:\SSC_IT-Org-ZBM\5-ZBM\06_Richtlinien_Pflichtenhefte\CAD_FM-DokuRL\_Doku RL - in Bearbeitung (Fortschreibung)\02_Kataloge\"/>
    </mc:Choice>
  </mc:AlternateContent>
  <xr:revisionPtr revIDLastSave="0" documentId="13_ncr:1_{FCDE1821-0AC0-4E2A-BAEC-D3546EFC49FA}" xr6:coauthVersionLast="47" xr6:coauthVersionMax="47" xr10:uidLastSave="{00000000-0000-0000-0000-000000000000}"/>
  <workbookProtection workbookAlgorithmName="SHA-512" workbookHashValue="rnQdEqDIlBcMeKlO9LbrJ2WDMscri7KwOuv0amj3mPBK926bYqLwpIDCbZQ+ITLK9IyuQmdw6KNN0GkRgbtV3Q==" workbookSaltValue="S/BT0cE9FMlA/xAO1C5ThA==" workbookSpinCount="100000" lockStructure="1"/>
  <bookViews>
    <workbookView xWindow="-120" yWindow="-120" windowWidth="51840" windowHeight="21120" firstSheet="1" activeTab="2" xr2:uid="{00000000-000D-0000-FFFF-FFFF00000000}"/>
  </bookViews>
  <sheets>
    <sheet name="Deckblatt" sheetId="11" r:id="rId1"/>
    <sheet name="Artikelkatalog Türen &amp; Tore" sheetId="2" r:id="rId2"/>
    <sheet name="Artikelkatalog Fenster" sheetId="3" r:id="rId3"/>
    <sheet name="Artikelkatalog Oberlichte " sheetId="5" r:id="rId4"/>
    <sheet name="Innenwandoberflächen" sheetId="8" r:id="rId5"/>
    <sheet name="Deckenoberflächen" sheetId="12" r:id="rId6"/>
    <sheet name="Bodenbeläge" sheetId="7" r:id="rId7"/>
    <sheet name="Einbauten" sheetId="10" r:id="rId8"/>
    <sheet name="dropdown" sheetId="6" state="hidden" r:id="rId9"/>
  </sheets>
  <definedNames>
    <definedName name="_xlnm.Print_Area" localSheetId="2">'Artikelkatalog Fenster'!$A$1:$E$73</definedName>
    <definedName name="_xlnm.Print_Area" localSheetId="3">'Artikelkatalog Oberlichte '!$A$1:$E$45</definedName>
    <definedName name="_xlnm.Print_Area" localSheetId="1">'Artikelkatalog Türen &amp; Tore'!$A$1:$E$51</definedName>
    <definedName name="_xlnm.Print_Area" localSheetId="6">Bodenbeläge!$A$1:$C$39</definedName>
    <definedName name="_xlnm.Print_Area" localSheetId="0">Deckblatt!$A$1:$F$51</definedName>
    <definedName name="_xlnm.Print_Area" localSheetId="7">Einbauten!$A$1:$C$26</definedName>
    <definedName name="_xlnm.Print_Area" localSheetId="4">Innenwandoberflächen!$A$1:$B$52</definedName>
    <definedName name="_xlnm.Print_Titles" localSheetId="1">'Artikelkatalog Türen &amp; Tore'!$13:$13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6" i="5" l="1"/>
  <c r="C6" i="2" l="1"/>
  <c r="D6" i="2" l="1"/>
  <c r="B6" i="2"/>
</calcChain>
</file>

<file path=xl/sharedStrings.xml><?xml version="1.0" encoding="utf-8"?>
<sst xmlns="http://schemas.openxmlformats.org/spreadsheetml/2006/main" count="404" uniqueCount="332">
  <si>
    <t>Türart</t>
  </si>
  <si>
    <t>Tür (Bauart unbestimmt)</t>
  </si>
  <si>
    <t>Gittertür</t>
  </si>
  <si>
    <t>Verglasung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</si>
  <si>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</si>
  <si>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</si>
  <si>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</si>
  <si>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</si>
  <si>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</si>
  <si>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</si>
  <si>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</si>
  <si>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</si>
  <si>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</si>
  <si>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</si>
  <si>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</si>
  <si>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</si>
  <si>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</si>
  <si>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</si>
  <si>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</si>
  <si>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Drehtür</t>
  </si>
  <si>
    <t>Pendeltür</t>
  </si>
  <si>
    <t>Schiebetür</t>
  </si>
  <si>
    <t>Falttür</t>
  </si>
  <si>
    <t>Schiebewandsystem</t>
  </si>
  <si>
    <t>Faltwandsystem</t>
  </si>
  <si>
    <t>Rolltor</t>
  </si>
  <si>
    <t>Schwingtor</t>
  </si>
  <si>
    <t>Sektionaltor</t>
  </si>
  <si>
    <t>Schiebetor</t>
  </si>
  <si>
    <t>Falttor</t>
  </si>
  <si>
    <t>Drehflügeltür, einflüglig</t>
  </si>
  <si>
    <t>Drehflügeltür, zweiflüglig</t>
  </si>
  <si>
    <t>Drehtor, einflüglig</t>
  </si>
  <si>
    <t>Drehtor, zweiflüglig</t>
  </si>
  <si>
    <t>Lage:</t>
  </si>
  <si>
    <t>T</t>
  </si>
  <si>
    <t>T99</t>
  </si>
  <si>
    <t>T98</t>
  </si>
  <si>
    <t xml:space="preserve"> (wird nach Eintrag der Attribute automatisch ausgefüllt)</t>
  </si>
  <si>
    <t>Artikelkatalogbezeichnung Tür: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</si>
  <si>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</si>
  <si>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</si>
  <si>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</si>
  <si>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</si>
  <si>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</si>
  <si>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</si>
  <si>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</si>
  <si>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</si>
  <si>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</si>
  <si>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</si>
  <si>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</si>
  <si>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</si>
  <si>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</si>
  <si>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</si>
  <si>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</si>
  <si>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</si>
  <si>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</si>
  <si>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</si>
  <si>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</si>
  <si>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</si>
  <si>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</si>
  <si>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</si>
  <si>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</si>
  <si>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</si>
  <si>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F25</t>
  </si>
  <si>
    <t>F26</t>
  </si>
  <si>
    <t>F99</t>
  </si>
  <si>
    <t>Fenster (Bauart unbestimmt)</t>
  </si>
  <si>
    <t>OL1</t>
  </si>
  <si>
    <t>Lichtkuppel</t>
  </si>
  <si>
    <t>OL2</t>
  </si>
  <si>
    <t>Lichtband</t>
  </si>
  <si>
    <t>OL3</t>
  </si>
  <si>
    <t>Raupenoberlicht</t>
  </si>
  <si>
    <t>OL4</t>
  </si>
  <si>
    <t>Satteloberlicht</t>
  </si>
  <si>
    <t>OL5</t>
  </si>
  <si>
    <t>Pultoberlicht</t>
  </si>
  <si>
    <t>OL6</t>
  </si>
  <si>
    <t>Laterne</t>
  </si>
  <si>
    <t>OL7</t>
  </si>
  <si>
    <t>Shed</t>
  </si>
  <si>
    <t>OL8</t>
  </si>
  <si>
    <t>Glasdach</t>
  </si>
  <si>
    <t>OL9</t>
  </si>
  <si>
    <t>Lichtdecke</t>
  </si>
  <si>
    <t>OLB</t>
  </si>
  <si>
    <t>Reinigungsbühne vorhanden</t>
  </si>
  <si>
    <t>Fenster (F):</t>
  </si>
  <si>
    <t>Oberlichte (OL):</t>
  </si>
  <si>
    <t>Türen (T):</t>
  </si>
  <si>
    <r>
      <t xml:space="preserve">Artikelkatalog 
</t>
    </r>
    <r>
      <rPr>
        <sz val="16"/>
        <color theme="3" tint="-0.249977111117893"/>
        <rFont val="Arial"/>
        <family val="2"/>
      </rPr>
      <t>- Fenster / Oberlichte -</t>
    </r>
  </si>
  <si>
    <t>Attribute per drop down Menü wählbar:</t>
  </si>
  <si>
    <t>Fenster</t>
  </si>
  <si>
    <t>außen</t>
  </si>
  <si>
    <r>
      <t xml:space="preserve">Artikelkatalog 
</t>
    </r>
    <r>
      <rPr>
        <sz val="16"/>
        <color theme="3" tint="-0.249977111117893"/>
        <rFont val="Arial"/>
        <family val="2"/>
      </rPr>
      <t>- Türen / Tore -</t>
    </r>
  </si>
  <si>
    <t>Drehfenster</t>
  </si>
  <si>
    <t>Drehkippfenster</t>
  </si>
  <si>
    <t>Schiebefenster</t>
  </si>
  <si>
    <t>Dachflächenfenster</t>
  </si>
  <si>
    <t>Fenster festverglast</t>
  </si>
  <si>
    <t>Drehfenster doppelflüglig</t>
  </si>
  <si>
    <t>Drehkippfenster doppelflüglig</t>
  </si>
  <si>
    <t>Schiebefenster doppelflüglig</t>
  </si>
  <si>
    <t>Drehflügeltür</t>
  </si>
  <si>
    <t>Faltür</t>
  </si>
  <si>
    <t>Drehtor</t>
  </si>
  <si>
    <t xml:space="preserve">Tür </t>
  </si>
  <si>
    <t>Hebeschiebetür</t>
  </si>
  <si>
    <t>Kippfenster</t>
  </si>
  <si>
    <t>Wendefenster</t>
  </si>
  <si>
    <t>bewegliche Glaslammelen</t>
  </si>
  <si>
    <t>feststehende Glaslammelen</t>
  </si>
  <si>
    <t>Senkklappfenster</t>
  </si>
  <si>
    <r>
      <t xml:space="preserve">Artikelkatalog 
</t>
    </r>
    <r>
      <rPr>
        <sz val="16"/>
        <color theme="3" tint="-0.249977111117893"/>
        <rFont val="Arial"/>
        <family val="2"/>
      </rPr>
      <t>- Oberlichte -</t>
    </r>
  </si>
  <si>
    <t>Oberlichtart</t>
  </si>
  <si>
    <t>Lichtband, 2 RF</t>
  </si>
  <si>
    <t>Lichtkuppel, 2 RF</t>
  </si>
  <si>
    <t>Raupenoberlicht, 2 RF</t>
  </si>
  <si>
    <t>Satteloberlicht, 2 RF</t>
  </si>
  <si>
    <t>Shed, 2 RF</t>
  </si>
  <si>
    <t>Pultoberlicht, 2 RF</t>
  </si>
  <si>
    <t>Laterne, 2 RF</t>
  </si>
  <si>
    <t>Glasdach, 2 RF</t>
  </si>
  <si>
    <t>Lichtdecke, 2RF</t>
  </si>
  <si>
    <t>Reinigungsbühnen vorhanden</t>
  </si>
  <si>
    <t>nicht bekannt</t>
  </si>
  <si>
    <t>Tür</t>
  </si>
  <si>
    <t>Senkklappfenster, 2RF</t>
  </si>
  <si>
    <t>teilverglast</t>
  </si>
  <si>
    <t>[auswählen]</t>
  </si>
  <si>
    <t>Oberlichte</t>
  </si>
  <si>
    <t>Drehfenster, doppelflüglig</t>
  </si>
  <si>
    <t>Drehkippfenster, doppelflüglig</t>
  </si>
  <si>
    <t>Schiebefenster, doppelflüglig</t>
  </si>
  <si>
    <t xml:space="preserve"> (wird nach Eintrag des Attributes automatisch ausgefüllt)</t>
  </si>
  <si>
    <t>Artikelkatalogbezeichnung Oberlichter:</t>
  </si>
  <si>
    <t>Reinigungsflächen</t>
  </si>
  <si>
    <t>Thermoverglasung</t>
  </si>
  <si>
    <t>Verbund</t>
  </si>
  <si>
    <t>2RF</t>
  </si>
  <si>
    <t>4RF</t>
  </si>
  <si>
    <t>einfach verglast</t>
  </si>
  <si>
    <t>Festverglasung</t>
  </si>
  <si>
    <t>Drehfenster, Thermoverglasung, 2RF</t>
  </si>
  <si>
    <t>Drehfenster, einfach verglast, 2RF</t>
  </si>
  <si>
    <t>Drehkippfenster, Thermoverglasung, 2RF</t>
  </si>
  <si>
    <t>Drehkippfenster, einfach verglast, 2RF</t>
  </si>
  <si>
    <t>Kippfenster, Thermoverglasung, 2RF</t>
  </si>
  <si>
    <t>Kippfenster, einfach verglast, 2RF</t>
  </si>
  <si>
    <t>Schiebefenster, Thermoverglasung, 2RF</t>
  </si>
  <si>
    <t>Schiebefenster, einfach verglast, 2RF</t>
  </si>
  <si>
    <t>Wendefenster, Thermoverglasung, 2RF</t>
  </si>
  <si>
    <t>Wendefenster, einfach verglast, 2RF</t>
  </si>
  <si>
    <t>Dachflächenfenster, Thermoverglasung, 2RF</t>
  </si>
  <si>
    <t>Dachflächenfenster, einfach verglast, 2RF</t>
  </si>
  <si>
    <t>Fenster, Festverglasung, 2RF</t>
  </si>
  <si>
    <t>bewegliche Glaslamellen, 2RF</t>
  </si>
  <si>
    <t>feststehende Glaslamellen, 2RF</t>
  </si>
  <si>
    <t>Drehfenster, Verbund, 4RF</t>
  </si>
  <si>
    <t>Drehfenster, Kasten, 4RF</t>
  </si>
  <si>
    <t>Drehkippfenster, Verbund, 4RF</t>
  </si>
  <si>
    <t>Kippfenster, Verbund, 4RF</t>
  </si>
  <si>
    <t>Schiebefenster, Verbund, 4RF</t>
  </si>
  <si>
    <t>Wendefenster, Verbund, 4RF</t>
  </si>
  <si>
    <t>Dachflächenfenster, Verbund, 4RF</t>
  </si>
  <si>
    <t>Drehfenster, Doppelfe. (mehrf. verglast), 4RF</t>
  </si>
  <si>
    <t>Drehkippfenster, Doppelfe. (mehrf. verglast), 4RF</t>
  </si>
  <si>
    <t>Schiebefenster, Doppelfe. (mehrf. verglast), 4RF</t>
  </si>
  <si>
    <r>
      <t xml:space="preserve">Artikelkatalog 
</t>
    </r>
    <r>
      <rPr>
        <sz val="16"/>
        <color theme="3" tint="-0.249977111117893"/>
        <rFont val="Arial"/>
        <family val="2"/>
      </rPr>
      <t>- Bodenbeläge -</t>
    </r>
  </si>
  <si>
    <r>
      <t xml:space="preserve">Artikelkatalog 
</t>
    </r>
    <r>
      <rPr>
        <sz val="16"/>
        <color theme="3" tint="-0.249977111117893"/>
        <rFont val="Arial"/>
        <family val="2"/>
      </rPr>
      <t>- Innenwandoberflächen -</t>
    </r>
  </si>
  <si>
    <r>
      <t xml:space="preserve">Artikelkatalog 
</t>
    </r>
    <r>
      <rPr>
        <sz val="16"/>
        <color theme="3" tint="-0.249977111117893"/>
        <rFont val="Arial"/>
        <family val="2"/>
      </rPr>
      <t>- Einbauten -</t>
    </r>
  </si>
  <si>
    <r>
      <t xml:space="preserve">Artikelkatalog 
</t>
    </r>
    <r>
      <rPr>
        <sz val="16"/>
        <color theme="3" tint="-0.249977111117893"/>
        <rFont val="Arial"/>
        <family val="2"/>
      </rPr>
      <t>- Deckenoberflächen -</t>
    </r>
  </si>
  <si>
    <t>B01</t>
  </si>
  <si>
    <t>Anstrich</t>
  </si>
  <si>
    <t>B02</t>
  </si>
  <si>
    <t>Beton</t>
  </si>
  <si>
    <t>B03</t>
  </si>
  <si>
    <t>Betonwerkstein/ Terrazzo</t>
  </si>
  <si>
    <t>B04</t>
  </si>
  <si>
    <t>Epoxidharzbeschichtung</t>
  </si>
  <si>
    <t>B05</t>
  </si>
  <si>
    <t>Estrich</t>
  </si>
  <si>
    <t>B06</t>
  </si>
  <si>
    <t>Fliesen, glasiert</t>
  </si>
  <si>
    <t>B07</t>
  </si>
  <si>
    <t>Fliesen, unglasiert/ Feinsteinzeug</t>
  </si>
  <si>
    <t>B08</t>
  </si>
  <si>
    <t>Gitterrost, Lochbleche</t>
  </si>
  <si>
    <t>B09</t>
  </si>
  <si>
    <t>Gumminoppen Belag</t>
  </si>
  <si>
    <t>B10</t>
  </si>
  <si>
    <t>Gussasphalt</t>
  </si>
  <si>
    <t>B11</t>
  </si>
  <si>
    <t>Holz, unversiegelt</t>
  </si>
  <si>
    <t>B12</t>
  </si>
  <si>
    <t>Holz, versiegelt</t>
  </si>
  <si>
    <t>B13</t>
  </si>
  <si>
    <t>Industriefußbodenbeschichtung</t>
  </si>
  <si>
    <t>B14</t>
  </si>
  <si>
    <t>Kalkstein</t>
  </si>
  <si>
    <t>B15</t>
  </si>
  <si>
    <t>Kautschuk</t>
  </si>
  <si>
    <t>B16</t>
  </si>
  <si>
    <t>Laminat</t>
  </si>
  <si>
    <t>B17</t>
  </si>
  <si>
    <t>Linoleum</t>
  </si>
  <si>
    <t>B18</t>
  </si>
  <si>
    <t>Naturstein</t>
  </si>
  <si>
    <t>B19</t>
  </si>
  <si>
    <t>Parkett, geölt</t>
  </si>
  <si>
    <t>B20</t>
  </si>
  <si>
    <t>Parkett, unversiegelt</t>
  </si>
  <si>
    <t>B21</t>
  </si>
  <si>
    <t>Parkett, versiegelt</t>
  </si>
  <si>
    <t>B22</t>
  </si>
  <si>
    <t>Platten, glasiert</t>
  </si>
  <si>
    <t>B23</t>
  </si>
  <si>
    <t>PVC (Boden)</t>
  </si>
  <si>
    <t>B24</t>
  </si>
  <si>
    <t>Riffel-, Struktur-, Glattbleche</t>
  </si>
  <si>
    <t>B25</t>
  </si>
  <si>
    <t>Sandstein</t>
  </si>
  <si>
    <t>B26</t>
  </si>
  <si>
    <t>Sauberlaufzone</t>
  </si>
  <si>
    <t>B27</t>
  </si>
  <si>
    <t>Sisal</t>
  </si>
  <si>
    <t>B28</t>
  </si>
  <si>
    <t>Sonstige Bodenbeläge</t>
  </si>
  <si>
    <t>B29</t>
  </si>
  <si>
    <t>sonstige Hartbeläge</t>
  </si>
  <si>
    <t>B30</t>
  </si>
  <si>
    <t>Sportraumbelag</t>
  </si>
  <si>
    <t>B31</t>
  </si>
  <si>
    <t>Textil</t>
  </si>
  <si>
    <t>B32</t>
  </si>
  <si>
    <t>Glas</t>
  </si>
  <si>
    <t>B33</t>
  </si>
  <si>
    <t>Edelstahl</t>
  </si>
  <si>
    <t>B34</t>
  </si>
  <si>
    <t>PUR-Beschichtung</t>
  </si>
  <si>
    <t>I01</t>
  </si>
  <si>
    <t>I02</t>
  </si>
  <si>
    <t>Bekleidung auf Unterkonstruktion</t>
  </si>
  <si>
    <t>I03</t>
  </si>
  <si>
    <t>Beschichtung (Melaminharz, Glasvlies, Beflockung)</t>
  </si>
  <si>
    <t>I04</t>
  </si>
  <si>
    <t>Beton, schalungsrauh</t>
  </si>
  <si>
    <t>I05</t>
  </si>
  <si>
    <t>I06</t>
  </si>
  <si>
    <t>I07</t>
  </si>
  <si>
    <t>Fliesen, unglasiert</t>
  </si>
  <si>
    <t>I08</t>
  </si>
  <si>
    <t>Gitter</t>
  </si>
  <si>
    <t>I09</t>
  </si>
  <si>
    <t>Glasbausteine</t>
  </si>
  <si>
    <t>I10</t>
  </si>
  <si>
    <t>Holz</t>
  </si>
  <si>
    <t>I11</t>
  </si>
  <si>
    <t>HPL-Platten</t>
  </si>
  <si>
    <t>I12</t>
  </si>
  <si>
    <t>I13</t>
  </si>
  <si>
    <t>I14</t>
  </si>
  <si>
    <t>Platten, unglasiert</t>
  </si>
  <si>
    <t>I15</t>
  </si>
  <si>
    <t>Putz</t>
  </si>
  <si>
    <t>I16</t>
  </si>
  <si>
    <t>Sichtbeton</t>
  </si>
  <si>
    <t>I17</t>
  </si>
  <si>
    <t>Sichtmauerwerk</t>
  </si>
  <si>
    <t>I18</t>
  </si>
  <si>
    <t>sonstige Innenwandbekleidungen</t>
  </si>
  <si>
    <t>I19</t>
  </si>
  <si>
    <t>Spiegel</t>
  </si>
  <si>
    <t>I20</t>
  </si>
  <si>
    <t>Tapeten</t>
  </si>
  <si>
    <t>I21</t>
  </si>
  <si>
    <t>Textilbekleidung</t>
  </si>
  <si>
    <t>I22</t>
  </si>
  <si>
    <t>Verblendung</t>
  </si>
  <si>
    <t>I23</t>
  </si>
  <si>
    <t>I24</t>
  </si>
  <si>
    <t>Isolierung</t>
  </si>
  <si>
    <t>I25</t>
  </si>
  <si>
    <t>Sandwichplatten</t>
  </si>
  <si>
    <t>I26</t>
  </si>
  <si>
    <t>Akustikplatten</t>
  </si>
  <si>
    <t>I27</t>
  </si>
  <si>
    <t>Lüftungswand</t>
  </si>
  <si>
    <t>D01</t>
  </si>
  <si>
    <t>D02</t>
  </si>
  <si>
    <t>D03</t>
  </si>
  <si>
    <t>Beschichtung</t>
  </si>
  <si>
    <t>D04</t>
  </si>
  <si>
    <t>D05</t>
  </si>
  <si>
    <t>D06</t>
  </si>
  <si>
    <t>Mauerwerk</t>
  </si>
  <si>
    <t>D07</t>
  </si>
  <si>
    <t>Oberflächenbehandlung, sonstiges</t>
  </si>
  <si>
    <t>D08</t>
  </si>
  <si>
    <t>D09</t>
  </si>
  <si>
    <t>D10</t>
  </si>
  <si>
    <t>D11</t>
  </si>
  <si>
    <t>Verblendung (ohne Unterkonstruktion)</t>
  </si>
  <si>
    <t>D12</t>
  </si>
  <si>
    <t>abgehangene Trockenbaudecke</t>
  </si>
  <si>
    <t>D13</t>
  </si>
  <si>
    <t>D14</t>
  </si>
  <si>
    <t>D15</t>
  </si>
  <si>
    <t>D16</t>
  </si>
  <si>
    <t>Odenwalddecke</t>
  </si>
  <si>
    <t>D17</t>
  </si>
  <si>
    <t>Trapezblech</t>
  </si>
  <si>
    <t>D18</t>
  </si>
  <si>
    <t>FEGL</t>
  </si>
  <si>
    <t>Einbauten aus Glas, 1 RF</t>
  </si>
  <si>
    <t>FEGLF</t>
  </si>
  <si>
    <t>Sonstige fest eingebaute Glasflächen, 2 RF</t>
  </si>
  <si>
    <t>FESON</t>
  </si>
  <si>
    <t>Sonstige Einbauten</t>
  </si>
  <si>
    <t>CAD/FM –Dokumentationsrichtlinie - V 4.0</t>
  </si>
  <si>
    <t xml:space="preserve">Freigabe:  </t>
  </si>
  <si>
    <t>Version 4.0</t>
  </si>
  <si>
    <t>Datum:</t>
  </si>
  <si>
    <t>Bereich:</t>
  </si>
  <si>
    <t>SSC FV/ZBM</t>
  </si>
  <si>
    <t>Katalog 02</t>
  </si>
  <si>
    <t>Artikelkatalog</t>
  </si>
  <si>
    <t>Bodenbeläge</t>
  </si>
  <si>
    <t xml:space="preserve">Innenwandoberfläche </t>
  </si>
  <si>
    <t>Einbauten</t>
  </si>
  <si>
    <t xml:space="preserve">Deckenoberfläche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</si>
</sst>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"/>
      <family val="2"/>
    </font>
    <font>
      <b/>
      <sz val="24"/>
      <color theme="3" tint="-0.249977111117893"/>
      <name val="Arial"/>
      <family val="2"/>
    </font>
    <font>
      <b/>
      <sz val="14"/>
      <color indexed="8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i/>
      <sz val="11"/>
      <color theme="1"/>
      <name val="Arial"/>
      <family val="2"/>
    </font>
    <font>
      <b/>
      <i/>
      <u/>
      <sz val="9"/>
      <color theme="1"/>
      <name val="Arial"/>
      <family val="2"/>
    </font>
    <font>
      <sz val="16"/>
      <color theme="3" tint="-0.249977111117893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1"/>
      <color theme="1"/>
      <name val="Calibri"/>
      <family val="2"/>
      <scheme val="minor"/>
    </font>
    <font>
      <i/>
      <sz val="8"/>
      <color theme="1"/>
      <name val="Arial"/>
      <family val="2"/>
    </font>
    <font>
      <b/>
      <sz val="16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i/>
      <sz val="9"/>
      <color rgb="FF000000"/>
      <name val="Arial"/>
      <family val="2"/>
    </font>
    <font>
      <sz val="10"/>
      <color rgb="FF000000"/>
      <name val="Calibri"/>
      <family val="2"/>
      <scheme val="minor"/>
    </font>
    <font>
      <sz val="9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double">
        <color theme="3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 applyBorder="1"/>
    <xf numFmtId="0" fontId="5" fillId="0" borderId="0" xfId="0" applyFont="1" applyBorder="1" applyAlignment="1">
      <alignment horizontal="left" vertical="center"/>
    </xf>
    <xf numFmtId="0" fontId="9" fillId="4" borderId="4" xfId="0" applyFont="1" applyFill="1" applyBorder="1" applyAlignment="1">
      <alignment vertical="center"/>
    </xf>
    <xf numFmtId="0" fontId="8" fillId="0" borderId="0" xfId="0" applyFont="1" applyAlignment="1"/>
    <xf numFmtId="0" fontId="2" fillId="0" borderId="0" xfId="0" applyFont="1" applyAlignment="1"/>
    <xf numFmtId="0" fontId="10" fillId="0" borderId="0" xfId="0" applyFont="1" applyAlignment="1"/>
    <xf numFmtId="0" fontId="7" fillId="0" borderId="0" xfId="0" applyFont="1" applyAlignment="1">
      <alignment horizontal="right"/>
    </xf>
    <xf numFmtId="0" fontId="10" fillId="0" borderId="0" xfId="0" applyFont="1" applyAlignment="1">
      <alignment wrapText="1"/>
    </xf>
    <xf numFmtId="0" fontId="9" fillId="3" borderId="4" xfId="0" applyFont="1" applyFill="1" applyBorder="1" applyAlignment="1">
      <alignment vertical="center"/>
    </xf>
    <xf numFmtId="0" fontId="9" fillId="6" borderId="4" xfId="0" applyFont="1" applyFill="1" applyBorder="1" applyAlignment="1">
      <alignment vertical="center"/>
    </xf>
    <xf numFmtId="0" fontId="7" fillId="0" borderId="5" xfId="0" applyFont="1" applyBorder="1" applyAlignment="1">
      <alignment horizontal="right"/>
    </xf>
    <xf numFmtId="0" fontId="7" fillId="0" borderId="5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 applyBorder="1"/>
    <xf numFmtId="0" fontId="7" fillId="0" borderId="6" xfId="0" applyFont="1" applyBorder="1" applyAlignment="1">
      <alignment horizontal="right"/>
    </xf>
    <xf numFmtId="0" fontId="7" fillId="0" borderId="6" xfId="0" applyFont="1" applyBorder="1"/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7" fillId="0" borderId="6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0" fillId="0" borderId="0" xfId="0" applyBorder="1"/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vertical="top"/>
    </xf>
    <xf numFmtId="0" fontId="15" fillId="0" borderId="0" xfId="0" applyFont="1"/>
    <xf numFmtId="0" fontId="7" fillId="0" borderId="2" xfId="0" applyFont="1" applyFill="1" applyBorder="1" applyAlignment="1"/>
    <xf numFmtId="0" fontId="0" fillId="0" borderId="2" xfId="0" applyBorder="1"/>
    <xf numFmtId="0" fontId="14" fillId="7" borderId="2" xfId="0" applyFont="1" applyFill="1" applyBorder="1"/>
    <xf numFmtId="0" fontId="0" fillId="0" borderId="2" xfId="0" applyBorder="1" applyAlignment="1">
      <alignment horizontal="left"/>
    </xf>
    <xf numFmtId="0" fontId="0" fillId="0" borderId="2" xfId="0" applyFill="1" applyBorder="1"/>
    <xf numFmtId="0" fontId="0" fillId="0" borderId="0" xfId="0" applyAlignment="1"/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8" borderId="0" xfId="0" applyFill="1"/>
    <xf numFmtId="0" fontId="0" fillId="8" borderId="5" xfId="0" applyFill="1" applyBorder="1"/>
    <xf numFmtId="0" fontId="16" fillId="8" borderId="5" xfId="0" applyFont="1" applyFill="1" applyBorder="1" applyAlignment="1">
      <alignment horizontal="right" vertical="center"/>
    </xf>
    <xf numFmtId="0" fontId="17" fillId="8" borderId="0" xfId="0" applyFont="1" applyFill="1" applyBorder="1" applyAlignment="1">
      <alignment horizontal="right" vertical="center"/>
    </xf>
    <xf numFmtId="0" fontId="0" fillId="8" borderId="0" xfId="0" applyFill="1" applyBorder="1"/>
    <xf numFmtId="0" fontId="17" fillId="8" borderId="0" xfId="0" applyFont="1" applyFill="1" applyAlignment="1">
      <alignment horizontal="right" vertical="center"/>
    </xf>
    <xf numFmtId="0" fontId="16" fillId="8" borderId="0" xfId="0" applyFont="1" applyFill="1" applyAlignment="1">
      <alignment horizontal="right" vertical="center"/>
    </xf>
    <xf numFmtId="0" fontId="18" fillId="8" borderId="0" xfId="0" applyFont="1" applyFill="1" applyAlignment="1">
      <alignment horizontal="right" vertical="center"/>
    </xf>
    <xf numFmtId="0" fontId="16" fillId="8" borderId="0" xfId="0" applyFont="1" applyFill="1" applyAlignment="1">
      <alignment vertical="center"/>
    </xf>
    <xf numFmtId="0" fontId="19" fillId="8" borderId="0" xfId="0" applyFont="1" applyFill="1" applyAlignment="1">
      <alignment horizontal="right" vertical="center"/>
    </xf>
    <xf numFmtId="0" fontId="20" fillId="8" borderId="0" xfId="0" applyFont="1" applyFill="1" applyAlignment="1">
      <alignment horizontal="right" vertical="center"/>
    </xf>
    <xf numFmtId="0" fontId="21" fillId="8" borderId="0" xfId="0" applyFont="1" applyFill="1" applyAlignment="1">
      <alignment horizontal="left" vertical="center" indent="3"/>
    </xf>
    <xf numFmtId="0" fontId="21" fillId="8" borderId="0" xfId="0" applyFont="1" applyFill="1" applyBorder="1" applyAlignment="1">
      <alignment horizontal="left" vertical="center" indent="3"/>
    </xf>
    <xf numFmtId="0" fontId="22" fillId="8" borderId="0" xfId="0" applyFont="1" applyFill="1" applyBorder="1"/>
    <xf numFmtId="0" fontId="22" fillId="0" borderId="0" xfId="0" applyFont="1" applyBorder="1"/>
    <xf numFmtId="0" fontId="23" fillId="8" borderId="0" xfId="0" applyFont="1" applyFill="1" applyBorder="1" applyAlignment="1">
      <alignment horizontal="left" vertical="center" indent="1"/>
    </xf>
    <xf numFmtId="0" fontId="23" fillId="8" borderId="0" xfId="0" applyFont="1" applyFill="1" applyBorder="1" applyAlignment="1">
      <alignment vertical="center"/>
    </xf>
    <xf numFmtId="0" fontId="22" fillId="0" borderId="0" xfId="0" applyFont="1"/>
    <xf numFmtId="0" fontId="24" fillId="0" borderId="9" xfId="0" applyFont="1" applyBorder="1"/>
    <xf numFmtId="0" fontId="23" fillId="8" borderId="6" xfId="0" applyFont="1" applyFill="1" applyBorder="1" applyAlignment="1">
      <alignment vertical="center"/>
    </xf>
    <xf numFmtId="0" fontId="22" fillId="8" borderId="10" xfId="0" applyFont="1" applyFill="1" applyBorder="1"/>
    <xf numFmtId="0" fontId="22" fillId="0" borderId="11" xfId="0" applyFont="1" applyBorder="1"/>
    <xf numFmtId="0" fontId="25" fillId="8" borderId="0" xfId="0" applyFont="1" applyFill="1" applyBorder="1" applyAlignment="1">
      <alignment horizontal="center" vertical="center"/>
    </xf>
    <xf numFmtId="0" fontId="22" fillId="8" borderId="8" xfId="0" applyFont="1" applyFill="1" applyBorder="1"/>
    <xf numFmtId="0" fontId="26" fillId="0" borderId="11" xfId="0" applyFont="1" applyBorder="1" applyAlignment="1">
      <alignment horizontal="center"/>
    </xf>
    <xf numFmtId="0" fontId="22" fillId="8" borderId="12" xfId="0" applyFont="1" applyFill="1" applyBorder="1"/>
    <xf numFmtId="0" fontId="25" fillId="8" borderId="5" xfId="0" applyFont="1" applyFill="1" applyBorder="1" applyAlignment="1">
      <alignment horizontal="center" vertical="center"/>
    </xf>
    <xf numFmtId="0" fontId="22" fillId="8" borderId="13" xfId="0" applyFont="1" applyFill="1" applyBorder="1"/>
    <xf numFmtId="0" fontId="24" fillId="0" borderId="14" xfId="0" applyFont="1" applyBorder="1"/>
    <xf numFmtId="0" fontId="24" fillId="0" borderId="6" xfId="0" applyFont="1" applyBorder="1"/>
    <xf numFmtId="0" fontId="0" fillId="8" borderId="6" xfId="0" applyFill="1" applyBorder="1"/>
    <xf numFmtId="0" fontId="0" fillId="8" borderId="10" xfId="0" applyFill="1" applyBorder="1"/>
    <xf numFmtId="0" fontId="0" fillId="8" borderId="15" xfId="0" applyFill="1" applyBorder="1"/>
    <xf numFmtId="0" fontId="0" fillId="8" borderId="0" xfId="0" applyFill="1" applyBorder="1" applyAlignment="1">
      <alignment vertical="center"/>
    </xf>
    <xf numFmtId="0" fontId="0" fillId="8" borderId="8" xfId="0" applyFill="1" applyBorder="1"/>
    <xf numFmtId="0" fontId="0" fillId="8" borderId="13" xfId="0" applyFill="1" applyBorder="1"/>
    <xf numFmtId="0" fontId="0" fillId="0" borderId="5" xfId="0" applyBorder="1"/>
    <xf numFmtId="0" fontId="0" fillId="0" borderId="0" xfId="0" applyBorder="1" applyAlignment="1"/>
    <xf numFmtId="0" fontId="7" fillId="0" borderId="7" xfId="0" applyFont="1" applyBorder="1" applyAlignment="1">
      <alignment horizontal="right"/>
    </xf>
    <xf numFmtId="0" fontId="7" fillId="0" borderId="7" xfId="0" applyFont="1" applyBorder="1"/>
    <xf numFmtId="0" fontId="2" fillId="0" borderId="7" xfId="0" applyFont="1" applyBorder="1"/>
    <xf numFmtId="0" fontId="2" fillId="0" borderId="6" xfId="0" applyFont="1" applyBorder="1"/>
    <xf numFmtId="0" fontId="2" fillId="0" borderId="5" xfId="0" applyFont="1" applyBorder="1"/>
    <xf numFmtId="0" fontId="7" fillId="0" borderId="0" xfId="0" applyFont="1" applyBorder="1" applyAlignment="1">
      <alignment horizontal="left"/>
    </xf>
    <xf numFmtId="0" fontId="2" fillId="0" borderId="2" xfId="0" applyFont="1" applyBorder="1"/>
    <xf numFmtId="0" fontId="29" fillId="0" borderId="0" xfId="0" applyFont="1" applyFill="1"/>
    <xf numFmtId="0" fontId="29" fillId="7" borderId="4" xfId="0" applyFont="1" applyFill="1" applyBorder="1"/>
    <xf numFmtId="0" fontId="29" fillId="7" borderId="3" xfId="0" applyFont="1" applyFill="1" applyBorder="1"/>
    <xf numFmtId="0" fontId="7" fillId="0" borderId="0" xfId="0" applyFont="1" applyBorder="1" applyAlignment="1">
      <alignment horizontal="right" vertical="top"/>
    </xf>
    <xf numFmtId="14" fontId="27" fillId="0" borderId="16" xfId="0" applyNumberFormat="1" applyFont="1" applyBorder="1" applyAlignment="1">
      <alignment horizontal="center"/>
    </xf>
    <xf numFmtId="0" fontId="28" fillId="0" borderId="5" xfId="0" applyFont="1" applyBorder="1" applyAlignment="1">
      <alignment horizontal="center"/>
    </xf>
    <xf numFmtId="0" fontId="3" fillId="2" borderId="0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right" vertical="top"/>
    </xf>
    <xf numFmtId="0" fontId="7" fillId="0" borderId="0" xfId="0" applyFont="1" applyBorder="1" applyAlignment="1">
      <alignment horizontal="left" vertical="top"/>
    </xf>
    <xf numFmtId="0" fontId="12" fillId="7" borderId="4" xfId="0" applyFont="1" applyFill="1" applyBorder="1" applyAlignment="1">
      <alignment horizontal="left"/>
    </xf>
    <xf numFmtId="0" fontId="12" fillId="7" borderId="7" xfId="0" applyFont="1" applyFill="1" applyBorder="1" applyAlignment="1">
      <alignment horizontal="left"/>
    </xf>
    <xf numFmtId="0" fontId="12" fillId="7" borderId="3" xfId="0" applyFont="1" applyFill="1" applyBorder="1" applyAlignment="1">
      <alignment horizontal="left"/>
    </xf>
    <xf numFmtId="0" fontId="7" fillId="0" borderId="6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5" xfId="0" applyBorder="1" applyAlignment="1">
      <alignment horizontal="right"/>
    </xf>
    <xf numFmtId="0" fontId="3" fillId="2" borderId="17" xfId="0" applyFont="1" applyFill="1" applyBorder="1" applyAlignment="1">
      <alignment horizontal="left" vertical="top" wrapText="1"/>
    </xf>
    <xf numFmtId="0" fontId="7" fillId="0" borderId="0" xfId="0" applyFont="1" applyAlignment="1">
      <alignment horizontal="right"/>
    </xf>
    <xf numFmtId="0" fontId="0" fillId="0" borderId="0" xfId="0" applyBorder="1" applyAlignment="1">
      <alignment horizontal="right"/>
    </xf>
    <xf numFmtId="0" fontId="7" fillId="0" borderId="0" xfId="0" applyFont="1" applyBorder="1" applyAlignment="1">
      <alignment horizontal="right"/>
    </xf>
    <xf numFmtId="0" fontId="12" fillId="7" borderId="12" xfId="0" applyFont="1" applyFill="1" applyBorder="1" applyAlignment="1">
      <alignment horizontal="left"/>
    </xf>
    <xf numFmtId="0" fontId="12" fillId="7" borderId="5" xfId="0" applyFont="1" applyFill="1" applyBorder="1" applyAlignment="1">
      <alignment horizontal="left"/>
    </xf>
    <xf numFmtId="0" fontId="12" fillId="7" borderId="13" xfId="0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0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0" xfId="0" applyAlignment="1"/>
    <xf numFmtId="0" fontId="0" fillId="0" borderId="1" xfId="0" applyBorder="1" applyAlignment="1"/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2" borderId="4" xfId="0" applyFont="1" applyFill="1" applyBorder="1" applyAlignment="1" applyProtection="1">
      <alignment horizontal="left" vertical="center"/>
      <protection locked="0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5" fillId="2" borderId="7" xfId="0" applyFont="1" applyFill="1" applyBorder="1" applyAlignment="1" applyProtection="1">
      <alignment horizontal="left" vertical="center"/>
      <protection locked="0"/>
    </xf>
    <xf numFmtId="0" fontId="12" fillId="7" borderId="2" xfId="0" applyFont="1" applyFill="1" applyBorder="1" applyAlignment="1">
      <alignment horizontal="left" wrapText="1"/>
    </xf>
    <xf numFmtId="0" fontId="0" fillId="0" borderId="2" xfId="0" applyBorder="1" applyAlignment="1"/>
    <xf numFmtId="0" fontId="7" fillId="0" borderId="0" xfId="0" applyFont="1" applyBorder="1" applyAlignment="1">
      <alignment vertical="top"/>
    </xf>
    <xf numFmtId="0" fontId="7" fillId="0" borderId="6" xfId="0" applyFont="1" applyBorder="1" applyAlignment="1">
      <alignment horizontal="right" vertical="top"/>
    </xf>
    <xf numFmtId="0" fontId="7" fillId="0" borderId="6" xfId="0" applyFont="1" applyBorder="1" applyAlignment="1">
      <alignment horizontal="center" vertical="top"/>
    </xf>
    <xf numFmtId="0" fontId="7" fillId="0" borderId="6" xfId="0" applyFont="1" applyBorder="1" applyAlignment="1">
      <alignment horizontal="left" vertical="top"/>
    </xf>
    <xf numFmtId="0" fontId="7" fillId="0" borderId="5" xfId="0" applyFont="1" applyBorder="1" applyAlignment="1">
      <alignment horizontal="right" vertical="top"/>
    </xf>
    <xf numFmtId="0" fontId="7" fillId="0" borderId="5" xfId="0" applyFont="1" applyBorder="1" applyAlignment="1">
      <alignment horizontal="center" vertical="top"/>
    </xf>
    <xf numFmtId="0" fontId="7" fillId="0" borderId="5" xfId="0" applyFont="1" applyBorder="1" applyAlignment="1">
      <alignment horizontal="left" vertical="top"/>
    </xf>
    <xf numFmtId="0" fontId="15" fillId="0" borderId="0" xfId="0" applyFont="1" applyAlignment="1">
      <alignment horizontal="right"/>
    </xf>
    <xf numFmtId="0" fontId="6" fillId="5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vertical="center"/>
    </xf>
    <xf numFmtId="0" fontId="9" fillId="4" borderId="4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0" xfId="0" applyFont="1" applyAlignment="1">
      <alignment horizontal="right" vertical="top"/>
    </xf>
    <xf numFmtId="0" fontId="7" fillId="0" borderId="7" xfId="0" applyFont="1" applyBorder="1" applyAlignment="1">
      <alignment horizontal="right" vertical="top"/>
    </xf>
    <xf numFmtId="0" fontId="29" fillId="7" borderId="7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5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4.png"/><Relationship Id="rId17" Type="http://schemas.openxmlformats.org/officeDocument/2006/relationships/image" Target="../media/image19.png"/><Relationship Id="rId2" Type="http://schemas.openxmlformats.org/officeDocument/2006/relationships/image" Target="../media/image4.png"/><Relationship Id="rId16" Type="http://schemas.openxmlformats.org/officeDocument/2006/relationships/image" Target="../media/image18.png"/><Relationship Id="rId1" Type="http://schemas.openxmlformats.org/officeDocument/2006/relationships/image" Target="../media/image3.jpe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5" Type="http://schemas.openxmlformats.org/officeDocument/2006/relationships/image" Target="../media/image7.png"/><Relationship Id="rId15" Type="http://schemas.openxmlformats.org/officeDocument/2006/relationships/image" Target="../media/image1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png"/><Relationship Id="rId14" Type="http://schemas.openxmlformats.org/officeDocument/2006/relationships/image" Target="../media/image16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png"/><Relationship Id="rId13" Type="http://schemas.openxmlformats.org/officeDocument/2006/relationships/image" Target="../media/image32.png"/><Relationship Id="rId3" Type="http://schemas.openxmlformats.org/officeDocument/2006/relationships/image" Target="../media/image22.png"/><Relationship Id="rId7" Type="http://schemas.openxmlformats.org/officeDocument/2006/relationships/image" Target="../media/image26.png"/><Relationship Id="rId12" Type="http://schemas.openxmlformats.org/officeDocument/2006/relationships/image" Target="../media/image31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Relationship Id="rId6" Type="http://schemas.openxmlformats.org/officeDocument/2006/relationships/image" Target="../media/image25.png"/><Relationship Id="rId11" Type="http://schemas.openxmlformats.org/officeDocument/2006/relationships/image" Target="../media/image30.png"/><Relationship Id="rId5" Type="http://schemas.openxmlformats.org/officeDocument/2006/relationships/image" Target="../media/image24.png"/><Relationship Id="rId10" Type="http://schemas.openxmlformats.org/officeDocument/2006/relationships/image" Target="../media/image29.png"/><Relationship Id="rId4" Type="http://schemas.openxmlformats.org/officeDocument/2006/relationships/image" Target="../media/image23.png"/><Relationship Id="rId9" Type="http://schemas.openxmlformats.org/officeDocument/2006/relationships/image" Target="../media/image28.png"/><Relationship Id="rId14" Type="http://schemas.openxmlformats.org/officeDocument/2006/relationships/image" Target="../media/image33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6.png"/><Relationship Id="rId2" Type="http://schemas.openxmlformats.org/officeDocument/2006/relationships/image" Target="../media/image35.png"/><Relationship Id="rId1" Type="http://schemas.openxmlformats.org/officeDocument/2006/relationships/image" Target="../media/image34.jpeg"/><Relationship Id="rId4" Type="http://schemas.openxmlformats.org/officeDocument/2006/relationships/image" Target="../media/image3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844550</xdr:colOff>
      <xdr:row>2</xdr:row>
      <xdr:rowOff>19050</xdr:rowOff>
    </xdr:from>
    <xdr:to>
      <xdr:col>6</xdr:col>
      <xdr:colOff>3176</xdr:colOff>
      <xdr:row>3</xdr:row>
      <xdr:rowOff>90488</xdr:rowOff>
    </xdr:to>
    <xdr:pic>
      <xdr:nvPicPr>
        <xdr:cNvPr id="2" name="Bild 5" descr="SMF_034_O_RGB_1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9200" y="400050"/>
          <a:ext cx="1730376" cy="261938"/>
        </a:xfrm>
        <a:prstGeom prst="rect">
          <a:avLst/>
        </a:prstGeom>
        <a:noFill/>
        <a:ln>
          <a:noFill/>
        </a:ln>
      </xdr:spPr>
    </xdr:pic>
    <xdr:clientData/>
  </xdr:twoCellAnchor>
  <xdr:twoCellAnchor editAs="absolute">
    <xdr:from>
      <xdr:col>3</xdr:col>
      <xdr:colOff>1171575</xdr:colOff>
      <xdr:row>42</xdr:row>
      <xdr:rowOff>114300</xdr:rowOff>
    </xdr:from>
    <xdr:to>
      <xdr:col>5</xdr:col>
      <xdr:colOff>128270</xdr:colOff>
      <xdr:row>43</xdr:row>
      <xdr:rowOff>153670</xdr:rowOff>
    </xdr:to>
    <xdr:pic>
      <xdr:nvPicPr>
        <xdr:cNvPr id="3" name="Bild 5" descr="SMF_034_O_RGB_15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" y="8267700"/>
          <a:ext cx="1214120" cy="2012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4</xdr:row>
      <xdr:rowOff>135255</xdr:rowOff>
    </xdr:to>
    <xdr:sp macro="" textlink="">
      <xdr:nvSpPr>
        <xdr:cNvPr id="2" name="AutoShape 382" descr="Infineon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962150" y="323850"/>
          <a:ext cx="304800" cy="497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304800</xdr:colOff>
      <xdr:row>46</xdr:row>
      <xdr:rowOff>97155</xdr:rowOff>
    </xdr:to>
    <xdr:sp macro="" textlink="">
      <xdr:nvSpPr>
        <xdr:cNvPr id="3" name="AutoShape 382" descr="Infine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3352800" y="381000"/>
          <a:ext cx="304800" cy="716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1085851</xdr:colOff>
      <xdr:row>1</xdr:row>
      <xdr:rowOff>85727</xdr:rowOff>
    </xdr:from>
    <xdr:to>
      <xdr:col>4</xdr:col>
      <xdr:colOff>352426</xdr:colOff>
      <xdr:row>2</xdr:row>
      <xdr:rowOff>257176</xdr:rowOff>
    </xdr:to>
    <xdr:pic>
      <xdr:nvPicPr>
        <xdr:cNvPr id="4" name="Bild 5" descr="SMF_034_O_RGB_15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1" y="266702"/>
          <a:ext cx="2628900" cy="3524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304800</xdr:colOff>
      <xdr:row>16</xdr:row>
      <xdr:rowOff>47625</xdr:rowOff>
    </xdr:to>
    <xdr:sp macro="" textlink="">
      <xdr:nvSpPr>
        <xdr:cNvPr id="1025" name="AutoShape 1" descr="Bauzeichnungen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9286875" y="3990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304800</xdr:colOff>
      <xdr:row>24</xdr:row>
      <xdr:rowOff>304800</xdr:rowOff>
    </xdr:to>
    <xdr:sp macro="" textlink="">
      <xdr:nvSpPr>
        <xdr:cNvPr id="1027" name="AutoShape 3" descr="Bauzeichnungen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7000875" y="4705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342900</xdr:colOff>
      <xdr:row>14</xdr:row>
      <xdr:rowOff>76200</xdr:rowOff>
    </xdr:from>
    <xdr:to>
      <xdr:col>2</xdr:col>
      <xdr:colOff>83004</xdr:colOff>
      <xdr:row>16</xdr:row>
      <xdr:rowOff>190501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0600" y="3810000"/>
          <a:ext cx="1159329" cy="62865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17</xdr:row>
      <xdr:rowOff>66675</xdr:rowOff>
    </xdr:from>
    <xdr:to>
      <xdr:col>2</xdr:col>
      <xdr:colOff>533400</xdr:colOff>
      <xdr:row>19</xdr:row>
      <xdr:rowOff>166141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2500" y="4572000"/>
          <a:ext cx="1647825" cy="61381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20</xdr:row>
      <xdr:rowOff>123825</xdr:rowOff>
    </xdr:from>
    <xdr:to>
      <xdr:col>2</xdr:col>
      <xdr:colOff>400050</xdr:colOff>
      <xdr:row>22</xdr:row>
      <xdr:rowOff>180975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04900" y="4591050"/>
          <a:ext cx="1533525" cy="571500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342900</xdr:colOff>
      <xdr:row>24</xdr:row>
      <xdr:rowOff>57150</xdr:rowOff>
    </xdr:from>
    <xdr:to>
      <xdr:col>2</xdr:col>
      <xdr:colOff>171450</xdr:colOff>
      <xdr:row>24</xdr:row>
      <xdr:rowOff>730454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90600" y="6305550"/>
          <a:ext cx="1247775" cy="673304"/>
        </a:xfrm>
        <a:prstGeom prst="rect">
          <a:avLst/>
        </a:prstGeom>
      </xdr:spPr>
    </xdr:pic>
    <xdr:clientData/>
  </xdr:twoCellAnchor>
  <xdr:twoCellAnchor editAs="oneCell">
    <xdr:from>
      <xdr:col>1</xdr:col>
      <xdr:colOff>107565</xdr:colOff>
      <xdr:row>28</xdr:row>
      <xdr:rowOff>104775</xdr:rowOff>
    </xdr:from>
    <xdr:to>
      <xdr:col>2</xdr:col>
      <xdr:colOff>1228725</xdr:colOff>
      <xdr:row>28</xdr:row>
      <xdr:rowOff>654281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55265" y="8296275"/>
          <a:ext cx="2540385" cy="549506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30</xdr:row>
      <xdr:rowOff>28575</xdr:rowOff>
    </xdr:from>
    <xdr:to>
      <xdr:col>2</xdr:col>
      <xdr:colOff>1066800</xdr:colOff>
      <xdr:row>30</xdr:row>
      <xdr:rowOff>724633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81050" y="9191625"/>
          <a:ext cx="2352675" cy="696058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342900</xdr:colOff>
      <xdr:row>26</xdr:row>
      <xdr:rowOff>85725</xdr:rowOff>
    </xdr:from>
    <xdr:to>
      <xdr:col>2</xdr:col>
      <xdr:colOff>209550</xdr:colOff>
      <xdr:row>26</xdr:row>
      <xdr:rowOff>708669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90600" y="7305675"/>
          <a:ext cx="1285875" cy="622944"/>
        </a:xfrm>
        <a:prstGeom prst="rect">
          <a:avLst/>
        </a:prstGeom>
      </xdr:spPr>
    </xdr:pic>
    <xdr:clientData/>
  </xdr:twoCellAnchor>
  <xdr:twoCellAnchor editAs="oneCell">
    <xdr:from>
      <xdr:col>1</xdr:col>
      <xdr:colOff>76201</xdr:colOff>
      <xdr:row>32</xdr:row>
      <xdr:rowOff>95251</xdr:rowOff>
    </xdr:from>
    <xdr:to>
      <xdr:col>2</xdr:col>
      <xdr:colOff>1304926</xdr:colOff>
      <xdr:row>32</xdr:row>
      <xdr:rowOff>672309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23901" y="10229851"/>
          <a:ext cx="2647950" cy="577058"/>
        </a:xfrm>
        <a:prstGeom prst="rect">
          <a:avLst/>
        </a:prstGeom>
      </xdr:spPr>
    </xdr:pic>
    <xdr:clientData/>
  </xdr:twoCellAnchor>
  <xdr:twoCellAnchor editAs="oneCell">
    <xdr:from>
      <xdr:col>1</xdr:col>
      <xdr:colOff>66676</xdr:colOff>
      <xdr:row>37</xdr:row>
      <xdr:rowOff>104776</xdr:rowOff>
    </xdr:from>
    <xdr:to>
      <xdr:col>2</xdr:col>
      <xdr:colOff>173393</xdr:colOff>
      <xdr:row>37</xdr:row>
      <xdr:rowOff>733426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r="48265"/>
        <a:stretch/>
      </xdr:blipFill>
      <xdr:spPr>
        <a:xfrm>
          <a:off x="714376" y="12192001"/>
          <a:ext cx="1525942" cy="628650"/>
        </a:xfrm>
        <a:prstGeom prst="rect">
          <a:avLst/>
        </a:prstGeom>
      </xdr:spPr>
    </xdr:pic>
    <xdr:clientData/>
  </xdr:twoCellAnchor>
  <xdr:twoCellAnchor editAs="oneCell">
    <xdr:from>
      <xdr:col>2</xdr:col>
      <xdr:colOff>628650</xdr:colOff>
      <xdr:row>37</xdr:row>
      <xdr:rowOff>142876</xdr:rowOff>
    </xdr:from>
    <xdr:to>
      <xdr:col>2</xdr:col>
      <xdr:colOff>1529497</xdr:colOff>
      <xdr:row>37</xdr:row>
      <xdr:rowOff>619126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9685"/>
        <a:stretch/>
      </xdr:blipFill>
      <xdr:spPr>
        <a:xfrm>
          <a:off x="2324100" y="12230101"/>
          <a:ext cx="900847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39</xdr:row>
      <xdr:rowOff>19050</xdr:rowOff>
    </xdr:from>
    <xdr:to>
      <xdr:col>2</xdr:col>
      <xdr:colOff>161925</xdr:colOff>
      <xdr:row>39</xdr:row>
      <xdr:rowOff>727611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52475" y="13077825"/>
          <a:ext cx="1476375" cy="708561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41</xdr:row>
      <xdr:rowOff>47625</xdr:rowOff>
    </xdr:from>
    <xdr:to>
      <xdr:col>2</xdr:col>
      <xdr:colOff>154567</xdr:colOff>
      <xdr:row>41</xdr:row>
      <xdr:rowOff>742950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71525" y="14077950"/>
          <a:ext cx="1449967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43</xdr:row>
      <xdr:rowOff>28575</xdr:rowOff>
    </xdr:from>
    <xdr:to>
      <xdr:col>1</xdr:col>
      <xdr:colOff>1228725</xdr:colOff>
      <xdr:row>43</xdr:row>
      <xdr:rowOff>745681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90575" y="15030450"/>
          <a:ext cx="1085850" cy="717106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44</xdr:row>
      <xdr:rowOff>0</xdr:rowOff>
    </xdr:from>
    <xdr:ext cx="304800" cy="868680"/>
    <xdr:sp macro="" textlink="">
      <xdr:nvSpPr>
        <xdr:cNvPr id="24" name="AutoShape 382" descr="Infineon Logo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15973425"/>
          <a:ext cx="304800" cy="86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157656</xdr:colOff>
      <xdr:row>45</xdr:row>
      <xdr:rowOff>22006</xdr:rowOff>
    </xdr:from>
    <xdr:to>
      <xdr:col>2</xdr:col>
      <xdr:colOff>262430</xdr:colOff>
      <xdr:row>45</xdr:row>
      <xdr:rowOff>740419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07984" y="15918903"/>
          <a:ext cx="1527283" cy="718413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47</xdr:row>
      <xdr:rowOff>26276</xdr:rowOff>
    </xdr:from>
    <xdr:to>
      <xdr:col>2</xdr:col>
      <xdr:colOff>42719</xdr:colOff>
      <xdr:row>47</xdr:row>
      <xdr:rowOff>722587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40828" y="16888810"/>
          <a:ext cx="1274728" cy="696311"/>
        </a:xfrm>
        <a:prstGeom prst="rect">
          <a:avLst/>
        </a:prstGeom>
      </xdr:spPr>
    </xdr:pic>
    <xdr:clientData/>
  </xdr:twoCellAnchor>
  <xdr:twoCellAnchor editAs="oneCell">
    <xdr:from>
      <xdr:col>1</xdr:col>
      <xdr:colOff>118241</xdr:colOff>
      <xdr:row>34</xdr:row>
      <xdr:rowOff>32844</xdr:rowOff>
    </xdr:from>
    <xdr:to>
      <xdr:col>1</xdr:col>
      <xdr:colOff>1249179</xdr:colOff>
      <xdr:row>34</xdr:row>
      <xdr:rowOff>748861</xdr:rowOff>
    </xdr:to>
    <xdr:pic>
      <xdr:nvPicPr>
        <xdr:cNvPr id="25" name="Grafik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68569" y="11094982"/>
          <a:ext cx="1134222" cy="716017"/>
        </a:xfrm>
        <a:prstGeom prst="rect">
          <a:avLst/>
        </a:prstGeom>
      </xdr:spPr>
    </xdr:pic>
    <xdr:clientData/>
  </xdr:twoCellAnchor>
  <xdr:twoCellAnchor editAs="oneCell">
    <xdr:from>
      <xdr:col>1</xdr:col>
      <xdr:colOff>144518</xdr:colOff>
      <xdr:row>35</xdr:row>
      <xdr:rowOff>26277</xdr:rowOff>
    </xdr:from>
    <xdr:to>
      <xdr:col>2</xdr:col>
      <xdr:colOff>259147</xdr:colOff>
      <xdr:row>35</xdr:row>
      <xdr:rowOff>731849</xdr:rowOff>
    </xdr:to>
    <xdr:pic>
      <xdr:nvPicPr>
        <xdr:cNvPr id="26" name="Grafik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794846" y="11856984"/>
          <a:ext cx="1537138" cy="7055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5</xdr:row>
      <xdr:rowOff>152107</xdr:rowOff>
    </xdr:to>
    <xdr:sp macro="" textlink="">
      <xdr:nvSpPr>
        <xdr:cNvPr id="5" name="AutoShape 382" descr="Infineon Log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3848100" y="361950"/>
          <a:ext cx="304800" cy="716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304800</xdr:colOff>
      <xdr:row>8</xdr:row>
      <xdr:rowOff>59055</xdr:rowOff>
    </xdr:to>
    <xdr:sp macro="" textlink="">
      <xdr:nvSpPr>
        <xdr:cNvPr id="6" name="AutoShape 382" descr="Infineon Logo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2590800" y="6610350"/>
          <a:ext cx="304800" cy="86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323851</xdr:colOff>
      <xdr:row>6</xdr:row>
      <xdr:rowOff>110256</xdr:rowOff>
    </xdr:from>
    <xdr:to>
      <xdr:col>1</xdr:col>
      <xdr:colOff>828092</xdr:colOff>
      <xdr:row>9</xdr:row>
      <xdr:rowOff>38101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1551" y="3644031"/>
          <a:ext cx="504241" cy="699369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276226</xdr:colOff>
      <xdr:row>11</xdr:row>
      <xdr:rowOff>28524</xdr:rowOff>
    </xdr:from>
    <xdr:to>
      <xdr:col>1</xdr:col>
      <xdr:colOff>800100</xdr:colOff>
      <xdr:row>13</xdr:row>
      <xdr:rowOff>218800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3926" y="4848174"/>
          <a:ext cx="523874" cy="704626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15</xdr:row>
      <xdr:rowOff>34987</xdr:rowOff>
    </xdr:from>
    <xdr:to>
      <xdr:col>1</xdr:col>
      <xdr:colOff>800100</xdr:colOff>
      <xdr:row>17</xdr:row>
      <xdr:rowOff>218898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42975" y="5883337"/>
          <a:ext cx="504825" cy="698262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142876</xdr:colOff>
      <xdr:row>19</xdr:row>
      <xdr:rowOff>87029</xdr:rowOff>
    </xdr:from>
    <xdr:to>
      <xdr:col>1</xdr:col>
      <xdr:colOff>939026</xdr:colOff>
      <xdr:row>21</xdr:row>
      <xdr:rowOff>152400</xdr:rowOff>
    </xdr:to>
    <xdr:pic>
      <xdr:nvPicPr>
        <xdr:cNvPr id="26" name="Grafik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90576" y="6964079"/>
          <a:ext cx="796150" cy="579721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152401</xdr:colOff>
      <xdr:row>23</xdr:row>
      <xdr:rowOff>100475</xdr:rowOff>
    </xdr:from>
    <xdr:to>
      <xdr:col>1</xdr:col>
      <xdr:colOff>955440</xdr:colOff>
      <xdr:row>25</xdr:row>
      <xdr:rowOff>171452</xdr:rowOff>
    </xdr:to>
    <xdr:pic>
      <xdr:nvPicPr>
        <xdr:cNvPr id="28" name="Grafik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0101" y="8006225"/>
          <a:ext cx="803039" cy="585326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285751</xdr:colOff>
      <xdr:row>27</xdr:row>
      <xdr:rowOff>69308</xdr:rowOff>
    </xdr:from>
    <xdr:to>
      <xdr:col>1</xdr:col>
      <xdr:colOff>752475</xdr:colOff>
      <xdr:row>29</xdr:row>
      <xdr:rowOff>204313</xdr:rowOff>
    </xdr:to>
    <xdr:pic>
      <xdr:nvPicPr>
        <xdr:cNvPr id="30" name="Grafik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33451" y="9003758"/>
          <a:ext cx="466724" cy="649355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31</xdr:row>
      <xdr:rowOff>47625</xdr:rowOff>
    </xdr:from>
    <xdr:to>
      <xdr:col>1</xdr:col>
      <xdr:colOff>771525</xdr:colOff>
      <xdr:row>31</xdr:row>
      <xdr:rowOff>697495</xdr:rowOff>
    </xdr:to>
    <xdr:pic>
      <xdr:nvPicPr>
        <xdr:cNvPr id="31" name="Grafik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2500" y="10010775"/>
          <a:ext cx="466725" cy="64987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33</xdr:row>
      <xdr:rowOff>85724</xdr:rowOff>
    </xdr:from>
    <xdr:to>
      <xdr:col>1</xdr:col>
      <xdr:colOff>740151</xdr:colOff>
      <xdr:row>33</xdr:row>
      <xdr:rowOff>704849</xdr:rowOff>
    </xdr:to>
    <xdr:pic>
      <xdr:nvPicPr>
        <xdr:cNvPr id="33" name="Grafik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52501" y="11068049"/>
          <a:ext cx="435350" cy="6191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36</xdr:row>
      <xdr:rowOff>85725</xdr:rowOff>
    </xdr:from>
    <xdr:to>
      <xdr:col>1</xdr:col>
      <xdr:colOff>723900</xdr:colOff>
      <xdr:row>36</xdr:row>
      <xdr:rowOff>706438</xdr:rowOff>
    </xdr:to>
    <xdr:pic>
      <xdr:nvPicPr>
        <xdr:cNvPr id="35" name="Grafik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33450" y="12087225"/>
          <a:ext cx="438150" cy="62071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152401</xdr:colOff>
      <xdr:row>38</xdr:row>
      <xdr:rowOff>76201</xdr:rowOff>
    </xdr:from>
    <xdr:to>
      <xdr:col>1</xdr:col>
      <xdr:colOff>990601</xdr:colOff>
      <xdr:row>38</xdr:row>
      <xdr:rowOff>683671</xdr:rowOff>
    </xdr:to>
    <xdr:pic>
      <xdr:nvPicPr>
        <xdr:cNvPr id="36" name="Grafik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00101" y="13096876"/>
          <a:ext cx="838200" cy="607470"/>
        </a:xfrm>
        <a:prstGeom prst="rect">
          <a:avLst/>
        </a:prstGeom>
      </xdr:spPr>
    </xdr:pic>
    <xdr:clientData/>
  </xdr:twoCellAnchor>
  <xdr:twoCellAnchor editAs="oneCell">
    <xdr:from>
      <xdr:col>1</xdr:col>
      <xdr:colOff>136039</xdr:colOff>
      <xdr:row>40</xdr:row>
      <xdr:rowOff>57151</xdr:rowOff>
    </xdr:from>
    <xdr:to>
      <xdr:col>1</xdr:col>
      <xdr:colOff>971550</xdr:colOff>
      <xdr:row>40</xdr:row>
      <xdr:rowOff>666751</xdr:rowOff>
    </xdr:to>
    <xdr:pic>
      <xdr:nvPicPr>
        <xdr:cNvPr id="37" name="Grafik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83739" y="14097001"/>
          <a:ext cx="835511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47626</xdr:colOff>
      <xdr:row>42</xdr:row>
      <xdr:rowOff>190500</xdr:rowOff>
    </xdr:from>
    <xdr:to>
      <xdr:col>1</xdr:col>
      <xdr:colOff>1029628</xdr:colOff>
      <xdr:row>42</xdr:row>
      <xdr:rowOff>561975</xdr:rowOff>
    </xdr:to>
    <xdr:pic>
      <xdr:nvPicPr>
        <xdr:cNvPr id="38" name="Grafik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95326" y="15182850"/>
          <a:ext cx="982002" cy="371475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266701</xdr:colOff>
      <xdr:row>44</xdr:row>
      <xdr:rowOff>57150</xdr:rowOff>
    </xdr:from>
    <xdr:to>
      <xdr:col>1</xdr:col>
      <xdr:colOff>781051</xdr:colOff>
      <xdr:row>44</xdr:row>
      <xdr:rowOff>724011</xdr:rowOff>
    </xdr:to>
    <xdr:pic>
      <xdr:nvPicPr>
        <xdr:cNvPr id="39" name="Grafik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914401" y="16002000"/>
          <a:ext cx="514350" cy="666861"/>
        </a:xfrm>
        <a:prstGeom prst="rect">
          <a:avLst/>
        </a:prstGeom>
      </xdr:spPr>
    </xdr:pic>
    <xdr:clientData/>
  </xdr:twoCellAnchor>
  <xdr:twoCellAnchor editAs="oneCell">
    <xdr:from>
      <xdr:col>2</xdr:col>
      <xdr:colOff>1114425</xdr:colOff>
      <xdr:row>1</xdr:row>
      <xdr:rowOff>19050</xdr:rowOff>
    </xdr:from>
    <xdr:to>
      <xdr:col>4</xdr:col>
      <xdr:colOff>552450</xdr:colOff>
      <xdr:row>2</xdr:row>
      <xdr:rowOff>219074</xdr:rowOff>
    </xdr:to>
    <xdr:pic>
      <xdr:nvPicPr>
        <xdr:cNvPr id="19" name="Bild 5" descr="SMF_034_O_RGB_150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/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200025"/>
          <a:ext cx="2809875" cy="3809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5</xdr:row>
      <xdr:rowOff>144780</xdr:rowOff>
    </xdr:to>
    <xdr:sp macro="" textlink="">
      <xdr:nvSpPr>
        <xdr:cNvPr id="2" name="AutoShape 382" descr="Infineon 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315450" y="361950"/>
          <a:ext cx="30480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304800</xdr:colOff>
      <xdr:row>14</xdr:row>
      <xdr:rowOff>59055</xdr:rowOff>
    </xdr:to>
    <xdr:sp macro="" textlink="">
      <xdr:nvSpPr>
        <xdr:cNvPr id="3" name="AutoShape 382" descr="Infine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5867400" y="3276600"/>
          <a:ext cx="304800" cy="830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1</xdr:row>
      <xdr:rowOff>19051</xdr:rowOff>
    </xdr:from>
    <xdr:to>
      <xdr:col>4</xdr:col>
      <xdr:colOff>476250</xdr:colOff>
      <xdr:row>2</xdr:row>
      <xdr:rowOff>219076</xdr:rowOff>
    </xdr:to>
    <xdr:pic>
      <xdr:nvPicPr>
        <xdr:cNvPr id="4" name="Bild 5" descr="SMF_034_O_RGB_150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00026"/>
          <a:ext cx="2600325" cy="381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152401</xdr:colOff>
      <xdr:row>12</xdr:row>
      <xdr:rowOff>114300</xdr:rowOff>
    </xdr:from>
    <xdr:to>
      <xdr:col>1</xdr:col>
      <xdr:colOff>952500</xdr:colOff>
      <xdr:row>15</xdr:row>
      <xdr:rowOff>161481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101" y="3648075"/>
          <a:ext cx="800099" cy="818706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17</xdr:row>
      <xdr:rowOff>123826</xdr:rowOff>
    </xdr:from>
    <xdr:to>
      <xdr:col>1</xdr:col>
      <xdr:colOff>981075</xdr:colOff>
      <xdr:row>18</xdr:row>
      <xdr:rowOff>251810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800" y="4943476"/>
          <a:ext cx="942975" cy="385159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25</xdr:row>
      <xdr:rowOff>38100</xdr:rowOff>
    </xdr:from>
    <xdr:to>
      <xdr:col>1</xdr:col>
      <xdr:colOff>857250</xdr:colOff>
      <xdr:row>27</xdr:row>
      <xdr:rowOff>219075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625" y="6915150"/>
          <a:ext cx="695325" cy="695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5</xdr:row>
      <xdr:rowOff>135255</xdr:rowOff>
    </xdr:to>
    <xdr:sp macro="" textlink="">
      <xdr:nvSpPr>
        <xdr:cNvPr id="2" name="AutoShape 382" descr="Infineon 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3048000" y="361950"/>
          <a:ext cx="304800" cy="9163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5</xdr:row>
      <xdr:rowOff>135255</xdr:rowOff>
    </xdr:to>
    <xdr:sp macro="" textlink="">
      <xdr:nvSpPr>
        <xdr:cNvPr id="3" name="AutoShape 382" descr="Infineon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3048000" y="361950"/>
          <a:ext cx="304800" cy="9163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1571625</xdr:colOff>
      <xdr:row>0</xdr:row>
      <xdr:rowOff>104775</xdr:rowOff>
    </xdr:from>
    <xdr:to>
      <xdr:col>1</xdr:col>
      <xdr:colOff>4305300</xdr:colOff>
      <xdr:row>2</xdr:row>
      <xdr:rowOff>114300</xdr:rowOff>
    </xdr:to>
    <xdr:pic>
      <xdr:nvPicPr>
        <xdr:cNvPr id="6" name="Bild 5" descr="SMF_034_O_RGB_150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104775"/>
          <a:ext cx="2733675" cy="390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6</xdr:row>
      <xdr:rowOff>154305</xdr:rowOff>
    </xdr:to>
    <xdr:sp macro="" textlink="">
      <xdr:nvSpPr>
        <xdr:cNvPr id="2" name="AutoShape 382" descr="Infineon Logo">
          <a:extLst>
            <a:ext uri="{FF2B5EF4-FFF2-40B4-BE49-F238E27FC236}">
              <a16:creationId xmlns:a16="http://schemas.microsoft.com/office/drawing/2014/main" id="{7D00CACA-2892-4969-8E94-5ED9701907C0}"/>
            </a:ext>
          </a:extLst>
        </xdr:cNvPr>
        <xdr:cNvSpPr>
          <a:spLocks noChangeAspect="1" noChangeArrowheads="1"/>
        </xdr:cNvSpPr>
      </xdr:nvSpPr>
      <xdr:spPr bwMode="auto">
        <a:xfrm>
          <a:off x="6076950" y="381000"/>
          <a:ext cx="304800" cy="9163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6</xdr:row>
      <xdr:rowOff>154305</xdr:rowOff>
    </xdr:to>
    <xdr:sp macro="" textlink="">
      <xdr:nvSpPr>
        <xdr:cNvPr id="3" name="AutoShape 382" descr="Infineon Logo">
          <a:extLst>
            <a:ext uri="{FF2B5EF4-FFF2-40B4-BE49-F238E27FC236}">
              <a16:creationId xmlns:a16="http://schemas.microsoft.com/office/drawing/2014/main" id="{F0FA819C-7300-4F34-B56A-C44DBEA06DF3}"/>
            </a:ext>
          </a:extLst>
        </xdr:cNvPr>
        <xdr:cNvSpPr>
          <a:spLocks noChangeAspect="1" noChangeArrowheads="1"/>
        </xdr:cNvSpPr>
      </xdr:nvSpPr>
      <xdr:spPr bwMode="auto">
        <a:xfrm>
          <a:off x="6076950" y="381000"/>
          <a:ext cx="304800" cy="9163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1571625</xdr:colOff>
      <xdr:row>0</xdr:row>
      <xdr:rowOff>104775</xdr:rowOff>
    </xdr:from>
    <xdr:to>
      <xdr:col>1</xdr:col>
      <xdr:colOff>4305300</xdr:colOff>
      <xdr:row>2</xdr:row>
      <xdr:rowOff>114300</xdr:rowOff>
    </xdr:to>
    <xdr:pic>
      <xdr:nvPicPr>
        <xdr:cNvPr id="4" name="Bild 5" descr="SMF_034_O_RGB_150">
          <a:extLst>
            <a:ext uri="{FF2B5EF4-FFF2-40B4-BE49-F238E27FC236}">
              <a16:creationId xmlns:a16="http://schemas.microsoft.com/office/drawing/2014/main" id="{5F6BAB48-FC52-424D-948C-1509BAB368F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104775"/>
          <a:ext cx="2733675" cy="390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1905000</xdr:colOff>
      <xdr:row>1</xdr:row>
      <xdr:rowOff>104775</xdr:rowOff>
    </xdr:from>
    <xdr:to>
      <xdr:col>2</xdr:col>
      <xdr:colOff>1962150</xdr:colOff>
      <xdr:row>2</xdr:row>
      <xdr:rowOff>314325</xdr:rowOff>
    </xdr:to>
    <xdr:pic>
      <xdr:nvPicPr>
        <xdr:cNvPr id="3" name="Bild 5" descr="SMF_034_O_RGB_150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285750"/>
          <a:ext cx="2733675" cy="390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1666875</xdr:colOff>
      <xdr:row>1</xdr:row>
      <xdr:rowOff>19050</xdr:rowOff>
    </xdr:from>
    <xdr:to>
      <xdr:col>2</xdr:col>
      <xdr:colOff>1800225</xdr:colOff>
      <xdr:row>2</xdr:row>
      <xdr:rowOff>219075</xdr:rowOff>
    </xdr:to>
    <xdr:pic>
      <xdr:nvPicPr>
        <xdr:cNvPr id="3" name="Bild 5" descr="SMF_034_O_RGB_150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209550"/>
          <a:ext cx="2733675" cy="390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19</xdr:row>
      <xdr:rowOff>144780</xdr:rowOff>
    </xdr:to>
    <xdr:sp macro="" textlink="">
      <xdr:nvSpPr>
        <xdr:cNvPr id="2" name="AutoShape 382" descr="Infineon Log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3381375" y="16087725"/>
          <a:ext cx="304800" cy="86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0</xdr:colOff>
      <xdr:row>15</xdr:row>
      <xdr:rowOff>0</xdr:rowOff>
    </xdr:from>
    <xdr:ext cx="304800" cy="868680"/>
    <xdr:sp macro="" textlink="">
      <xdr:nvSpPr>
        <xdr:cNvPr id="16" name="AutoShape 382" descr="Infineon Logo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887700"/>
          <a:ext cx="304800" cy="86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showGridLines="0" zoomScaleNormal="100" workbookViewId="0"/>
  </sheetViews>
  <sheetFormatPr baseColWidth="10" defaultColWidth="11.42578125" defaultRowHeight="15" x14ac:dyDescent="0.25"/>
  <cols>
    <col min="1" max="2" width="4.7109375" style="43" customWidth="1"/>
    <col min="3" max="3" width="34.28515625" style="43" customWidth="1"/>
    <col min="4" max="4" width="18.28515625" style="43" customWidth="1"/>
    <col min="5" max="5" width="15.5703125" style="43" customWidth="1"/>
    <col min="6" max="6" width="4.7109375" style="43" customWidth="1"/>
  </cols>
  <sheetData>
    <row r="1" spans="1:6" ht="15" customHeight="1" x14ac:dyDescent="0.25"/>
    <row r="2" spans="1:6" ht="15" customHeight="1" x14ac:dyDescent="0.25"/>
    <row r="3" spans="1:6" ht="15" customHeight="1" x14ac:dyDescent="0.25"/>
    <row r="4" spans="1:6" ht="15" customHeight="1" x14ac:dyDescent="0.25">
      <c r="A4" s="44"/>
      <c r="B4" s="44"/>
      <c r="C4" s="44"/>
      <c r="D4" s="45"/>
      <c r="E4" s="44"/>
      <c r="F4" s="44"/>
    </row>
    <row r="5" spans="1:6" ht="15" customHeight="1" x14ac:dyDescent="0.25">
      <c r="D5" s="46"/>
      <c r="E5" s="47"/>
    </row>
    <row r="6" spans="1:6" ht="20.25" x14ac:dyDescent="0.25">
      <c r="D6" s="48"/>
      <c r="F6" s="49" t="s">
        <v>320</v>
      </c>
    </row>
    <row r="7" spans="1:6" x14ac:dyDescent="0.25">
      <c r="D7" s="48"/>
    </row>
    <row r="8" spans="1:6" x14ac:dyDescent="0.25">
      <c r="D8" s="48"/>
    </row>
    <row r="11" spans="1:6" ht="18" x14ac:dyDescent="0.25">
      <c r="E11" s="50"/>
    </row>
    <row r="12" spans="1:6" ht="20.25" x14ac:dyDescent="0.25">
      <c r="D12" s="51"/>
      <c r="E12" s="52" t="s">
        <v>326</v>
      </c>
    </row>
    <row r="13" spans="1:6" ht="18" x14ac:dyDescent="0.25">
      <c r="D13" s="53"/>
      <c r="E13" s="50" t="s">
        <v>327</v>
      </c>
    </row>
    <row r="14" spans="1:6" x14ac:dyDescent="0.25">
      <c r="D14" s="54"/>
    </row>
    <row r="15" spans="1:6" x14ac:dyDescent="0.25">
      <c r="D15" s="54"/>
    </row>
    <row r="16" spans="1:6" x14ac:dyDescent="0.25">
      <c r="D16" s="54"/>
    </row>
    <row r="17" spans="4:4" x14ac:dyDescent="0.25">
      <c r="D17" s="54"/>
    </row>
    <row r="18" spans="4:4" x14ac:dyDescent="0.25">
      <c r="D18" s="54"/>
    </row>
    <row r="19" spans="4:4" x14ac:dyDescent="0.25">
      <c r="D19" s="54"/>
    </row>
    <row r="20" spans="4:4" x14ac:dyDescent="0.25">
      <c r="D20" s="54"/>
    </row>
    <row r="21" spans="4:4" x14ac:dyDescent="0.25">
      <c r="D21" s="54"/>
    </row>
    <row r="22" spans="4:4" x14ac:dyDescent="0.25">
      <c r="D22" s="54"/>
    </row>
    <row r="23" spans="4:4" x14ac:dyDescent="0.25">
      <c r="D23" s="54"/>
    </row>
    <row r="24" spans="4:4" x14ac:dyDescent="0.25">
      <c r="D24" s="54"/>
    </row>
    <row r="25" spans="4:4" x14ac:dyDescent="0.25">
      <c r="D25" s="54"/>
    </row>
    <row r="26" spans="4:4" x14ac:dyDescent="0.25">
      <c r="D26" s="54"/>
    </row>
    <row r="27" spans="4:4" x14ac:dyDescent="0.25">
      <c r="D27" s="54"/>
    </row>
    <row r="28" spans="4:4" x14ac:dyDescent="0.25">
      <c r="D28" s="54"/>
    </row>
    <row r="29" spans="4:4" x14ac:dyDescent="0.25">
      <c r="D29" s="54"/>
    </row>
    <row r="30" spans="4:4" x14ac:dyDescent="0.25">
      <c r="D30" s="54"/>
    </row>
    <row r="31" spans="4:4" x14ac:dyDescent="0.25">
      <c r="D31" s="54"/>
    </row>
    <row r="32" spans="4:4" x14ac:dyDescent="0.25">
      <c r="D32" s="54"/>
    </row>
    <row r="33" spans="1:6" ht="15" customHeight="1" x14ac:dyDescent="0.25">
      <c r="D33" s="54"/>
    </row>
    <row r="34" spans="1:6" x14ac:dyDescent="0.25">
      <c r="D34" s="54"/>
    </row>
    <row r="35" spans="1:6" x14ac:dyDescent="0.25">
      <c r="D35" s="54"/>
    </row>
    <row r="36" spans="1:6" x14ac:dyDescent="0.25">
      <c r="D36" s="54"/>
    </row>
    <row r="37" spans="1:6" x14ac:dyDescent="0.25">
      <c r="D37" s="54"/>
    </row>
    <row r="38" spans="1:6" x14ac:dyDescent="0.25">
      <c r="D38" s="54"/>
    </row>
    <row r="39" spans="1:6" x14ac:dyDescent="0.25">
      <c r="A39" s="47"/>
      <c r="B39" s="47"/>
      <c r="C39" s="47"/>
      <c r="D39" s="55"/>
      <c r="E39" s="47"/>
      <c r="F39" s="47"/>
    </row>
    <row r="40" spans="1:6" x14ac:dyDescent="0.25">
      <c r="A40" s="47"/>
      <c r="B40" s="47"/>
      <c r="C40" s="47"/>
      <c r="D40" s="55"/>
      <c r="E40" s="47"/>
      <c r="F40" s="47"/>
    </row>
    <row r="41" spans="1:6" s="60" customFormat="1" ht="12.75" x14ac:dyDescent="0.2">
      <c r="A41" s="56"/>
      <c r="B41" s="56"/>
      <c r="C41" s="57"/>
      <c r="D41" s="58"/>
      <c r="E41" s="59"/>
      <c r="F41" s="56"/>
    </row>
    <row r="42" spans="1:6" s="60" customFormat="1" ht="12.75" x14ac:dyDescent="0.2">
      <c r="A42" s="56"/>
      <c r="B42" s="56"/>
      <c r="C42" s="61" t="s">
        <v>321</v>
      </c>
      <c r="D42" s="62"/>
      <c r="E42" s="62"/>
      <c r="F42" s="63"/>
    </row>
    <row r="43" spans="1:6" s="60" customFormat="1" ht="12.75" x14ac:dyDescent="0.2">
      <c r="A43" s="56"/>
      <c r="B43" s="56"/>
      <c r="C43" s="64"/>
      <c r="D43" s="65"/>
      <c r="E43" s="59"/>
      <c r="F43" s="66"/>
    </row>
    <row r="44" spans="1:6" s="60" customFormat="1" ht="12.75" x14ac:dyDescent="0.2">
      <c r="A44" s="56"/>
      <c r="B44" s="56"/>
      <c r="C44" s="67" t="s">
        <v>322</v>
      </c>
      <c r="D44" s="58"/>
      <c r="E44" s="59"/>
      <c r="F44" s="66"/>
    </row>
    <row r="45" spans="1:6" s="60" customFormat="1" ht="12.75" x14ac:dyDescent="0.2">
      <c r="A45" s="56"/>
      <c r="B45" s="56"/>
      <c r="C45" s="68"/>
      <c r="D45" s="69"/>
      <c r="E45" s="69"/>
      <c r="F45" s="70"/>
    </row>
    <row r="46" spans="1:6" x14ac:dyDescent="0.25">
      <c r="A46" s="47"/>
      <c r="B46" s="47"/>
      <c r="C46" s="71" t="s">
        <v>323</v>
      </c>
      <c r="D46" s="72" t="s">
        <v>324</v>
      </c>
      <c r="E46" s="73"/>
      <c r="F46" s="74"/>
    </row>
    <row r="47" spans="1:6" x14ac:dyDescent="0.25">
      <c r="A47" s="47"/>
      <c r="B47" s="47"/>
      <c r="C47" s="75"/>
      <c r="D47" s="76"/>
      <c r="E47" s="47"/>
      <c r="F47" s="77"/>
    </row>
    <row r="48" spans="1:6" ht="15.75" x14ac:dyDescent="0.25">
      <c r="A48" s="47"/>
      <c r="B48" s="47"/>
      <c r="C48" s="92">
        <v>45962</v>
      </c>
      <c r="D48" s="93" t="s">
        <v>325</v>
      </c>
      <c r="E48" s="93"/>
      <c r="F48" s="78"/>
    </row>
    <row r="49" spans="1:6" x14ac:dyDescent="0.25">
      <c r="A49" s="47"/>
      <c r="B49" s="47"/>
      <c r="C49" s="47"/>
      <c r="D49" s="47"/>
      <c r="E49" s="47"/>
      <c r="F49" s="47"/>
    </row>
    <row r="50" spans="1:6" s="29" customFormat="1" x14ac:dyDescent="0.25">
      <c r="A50" s="47"/>
      <c r="B50" s="47"/>
      <c r="C50" s="47"/>
      <c r="D50" s="47"/>
      <c r="E50" s="47"/>
      <c r="F50" s="47"/>
    </row>
    <row r="51" spans="1:6" s="79" customFormat="1" x14ac:dyDescent="0.25">
      <c r="A51" s="44"/>
      <c r="B51" s="44"/>
      <c r="C51" s="44"/>
      <c r="D51" s="44"/>
      <c r="E51" s="44"/>
      <c r="F51" s="44"/>
    </row>
    <row r="52" spans="1:6" s="29" customFormat="1" x14ac:dyDescent="0.25">
      <c r="A52" s="47"/>
      <c r="B52" s="47"/>
      <c r="C52" s="47"/>
      <c r="D52" s="47"/>
      <c r="E52" s="47"/>
      <c r="F52" s="47"/>
    </row>
    <row r="53" spans="1:6" s="29" customFormat="1" x14ac:dyDescent="0.25">
      <c r="A53" s="47"/>
      <c r="B53" s="47"/>
      <c r="C53" s="47"/>
      <c r="D53" s="47"/>
      <c r="E53" s="47"/>
      <c r="F53" s="47"/>
    </row>
  </sheetData>
  <sheetProtection algorithmName="SHA-512" hashValue="vgRNKz7nZ96cU5+Bha3rV+H7QGmpO6iznSPfRbdyl75tJ+401kv4HW9IJVNMDnqMDPmvtIRzvhq2OlLRpGSpGw==" saltValue="QiaRo9TJ7TrMjUWdi67pAQ==" spinCount="100000" sheet="1" objects="1" scenarios="1"/>
  <mergeCells count="1">
    <mergeCell ref="D48:E48"/>
  </mergeCells>
  <printOptions horizontalCentered="1"/>
  <pageMargins left="0.70866141732283472" right="0.51181102362204722" top="0.39370078740157483" bottom="0.78740157480314965" header="0.59055118110236227" footer="0.70866141732283472"/>
  <pageSetup paperSize="9" orientation="portrait" r:id="rId1"/>
  <headerFooter scaleWithDoc="0" alignWithMargins="0">
    <oddFooter>&amp;L&amp;"Arial,Standard"&amp;8Stand: 01.11.2025&amp;C&amp;"Arial,Standard"&amp;8&amp;F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H50"/>
  <sheetViews>
    <sheetView zoomScaleNormal="100" workbookViewId="0">
      <selection activeCell="G9" sqref="G9"/>
    </sheetView>
  </sheetViews>
  <sheetFormatPr baseColWidth="10" defaultRowHeight="14.25" x14ac:dyDescent="0.2"/>
  <cols>
    <col min="1" max="1" width="12.28515625" style="1" customWidth="1"/>
    <col min="2" max="2" width="21.28515625" style="1" customWidth="1"/>
    <col min="3" max="3" width="25.140625" style="1" customWidth="1"/>
    <col min="4" max="4" width="25.28515625" style="1" customWidth="1"/>
    <col min="5" max="5" width="11.28515625" style="1" customWidth="1"/>
    <col min="6" max="16384" width="11.42578125" style="1"/>
  </cols>
  <sheetData>
    <row r="1" spans="1:8" ht="14.25" customHeight="1" x14ac:dyDescent="0.25">
      <c r="A1" s="94" t="s">
        <v>95</v>
      </c>
      <c r="B1" s="94"/>
      <c r="C1" s="94"/>
      <c r="D1" s="94"/>
      <c r="E1" s="94"/>
      <c r="F1" s="38"/>
      <c r="G1" s="38"/>
    </row>
    <row r="2" spans="1:8" ht="14.25" customHeight="1" x14ac:dyDescent="0.25">
      <c r="A2" s="94"/>
      <c r="B2" s="94"/>
      <c r="C2" s="94"/>
      <c r="D2" s="94"/>
      <c r="E2" s="94"/>
      <c r="F2" s="80"/>
      <c r="G2" s="80"/>
    </row>
    <row r="3" spans="1:8" ht="30.75" customHeight="1" thickBot="1" x14ac:dyDescent="0.3">
      <c r="A3" s="95"/>
      <c r="B3" s="95"/>
      <c r="C3" s="95"/>
      <c r="D3" s="95"/>
      <c r="E3" s="95"/>
      <c r="F3" s="80"/>
      <c r="G3" s="80"/>
    </row>
    <row r="4" spans="1:8" ht="15" thickTop="1" x14ac:dyDescent="0.2">
      <c r="B4" s="6"/>
      <c r="F4" s="7"/>
      <c r="G4" s="7"/>
    </row>
    <row r="5" spans="1:8" s="3" customFormat="1" ht="18" x14ac:dyDescent="0.25">
      <c r="A5" s="6" t="s">
        <v>39</v>
      </c>
      <c r="B5" s="6"/>
      <c r="C5" s="1"/>
      <c r="D5" s="140" t="s">
        <v>38</v>
      </c>
      <c r="F5" s="1"/>
      <c r="G5" s="1"/>
      <c r="H5" s="1"/>
    </row>
    <row r="6" spans="1:8" s="2" customFormat="1" ht="18" customHeight="1" x14ac:dyDescent="0.2">
      <c r="A6" s="141" t="s">
        <v>35</v>
      </c>
      <c r="B6" s="142" t="str">
        <f>IF(B9="außen","a", )&amp;IF(B9="innen"," ", )</f>
        <v>a</v>
      </c>
      <c r="C6" s="143" t="str">
        <f>IF(B10="Drehflügeltür, einflüglig",1,"")&amp;IF(B10="Drehflügeltür, zweiflüglig",2,"")&amp;IF(B10="Drehtür",3,"")&amp;IF(B10="Pendeltür",4,"")&amp;IF(B10="Schiebetür",5,"")&amp;IF(B10="Falttür",6,"")&amp;IF(B10="Schiebewandsystem",7,"")&amp;IF(B10="Faltwandsystem",8,"")&amp;IF(B10="Drehtor, einflüglig",9,"")&amp;IF(B10="Drehtor, zweiflüglig",10,"")&amp;IF(B10="Falttor",11,"")&amp;IF(B10="Schiebetor",12,"")&amp;IF(B10="Schwingtor",13,"")&amp;IF(B10="Rolltor",14,"")&amp;IF(B10="Sektionaltor",15,"")&amp;IF(B10="Gittertür",98,"")&amp;IF(B10="Tür (Bauart unbestimmt)",99,"")</f>
        <v>3</v>
      </c>
      <c r="D6" s="144" t="str">
        <f>IF(B11="vollverglast","vg", )&amp;IF(B11="teilverglast","tg", )</f>
        <v>tg</v>
      </c>
      <c r="F6" s="1"/>
    </row>
    <row r="7" spans="1:8" ht="15" customHeight="1" x14ac:dyDescent="0.2">
      <c r="D7" s="4"/>
      <c r="E7" s="4"/>
      <c r="F7" s="4"/>
      <c r="G7" s="4"/>
    </row>
    <row r="8" spans="1:8" ht="15" customHeight="1" x14ac:dyDescent="0.2">
      <c r="A8" s="6" t="s">
        <v>92</v>
      </c>
      <c r="B8" s="6"/>
      <c r="D8" s="4"/>
      <c r="E8" s="4"/>
      <c r="F8" s="4"/>
      <c r="G8" s="4"/>
    </row>
    <row r="9" spans="1:8" ht="15" customHeight="1" x14ac:dyDescent="0.2">
      <c r="A9" s="9" t="s">
        <v>34</v>
      </c>
      <c r="B9" s="128" t="s">
        <v>94</v>
      </c>
      <c r="C9" s="130"/>
      <c r="D9" s="129"/>
      <c r="E9" s="32" t="s">
        <v>130</v>
      </c>
      <c r="F9" s="4"/>
    </row>
    <row r="10" spans="1:8" s="4" customFormat="1" ht="15" customHeight="1" x14ac:dyDescent="0.2">
      <c r="A10" s="16" t="s">
        <v>0</v>
      </c>
      <c r="B10" s="128" t="s">
        <v>19</v>
      </c>
      <c r="C10" s="130"/>
      <c r="D10" s="129"/>
      <c r="E10" s="32" t="s">
        <v>130</v>
      </c>
    </row>
    <row r="11" spans="1:8" s="4" customFormat="1" ht="15" customHeight="1" x14ac:dyDescent="0.2">
      <c r="A11" s="15" t="s">
        <v>3</v>
      </c>
      <c r="B11" s="128" t="s">
        <v>129</v>
      </c>
      <c r="C11" s="130"/>
      <c r="D11" s="129"/>
      <c r="E11" s="32" t="s">
        <v>130</v>
      </c>
    </row>
    <row r="12" spans="1:8" ht="15" customHeight="1" x14ac:dyDescent="0.25">
      <c r="D12" s="3"/>
    </row>
    <row r="13" spans="1:8" x14ac:dyDescent="0.2">
      <c r="A13" s="14" t="s">
        <v>90</v>
      </c>
      <c r="B13" s="14"/>
      <c r="D13" s="2"/>
    </row>
    <row r="14" spans="1:8" ht="15.75" customHeight="1" x14ac:dyDescent="0.25">
      <c r="A14" s="131" t="s">
        <v>104</v>
      </c>
      <c r="B14" s="131"/>
      <c r="C14" s="131"/>
      <c r="D14" s="131"/>
      <c r="E14" s="132"/>
    </row>
    <row r="15" spans="1:8" ht="20.25" customHeight="1" x14ac:dyDescent="0.2">
      <c r="A15" s="98" t="s">
        <v>4</v>
      </c>
      <c r="B15" s="97"/>
      <c r="C15" s="97"/>
      <c r="D15" s="99" t="s">
        <v>30</v>
      </c>
    </row>
    <row r="16" spans="1:8" ht="20.25" customHeight="1" x14ac:dyDescent="0.2">
      <c r="A16" s="98"/>
      <c r="B16" s="97"/>
      <c r="C16" s="97"/>
      <c r="D16" s="99"/>
    </row>
    <row r="17" spans="1:7" ht="20.25" customHeight="1" x14ac:dyDescent="0.2">
      <c r="A17" s="98"/>
      <c r="B17" s="97"/>
      <c r="C17" s="97"/>
      <c r="D17" s="99"/>
    </row>
    <row r="18" spans="1:7" ht="20.25" customHeight="1" x14ac:dyDescent="0.2">
      <c r="A18" s="134" t="s">
        <v>5</v>
      </c>
      <c r="B18" s="135"/>
      <c r="C18" s="135"/>
      <c r="D18" s="136" t="s">
        <v>31</v>
      </c>
      <c r="E18" s="84"/>
    </row>
    <row r="19" spans="1:7" ht="20.25" customHeight="1" x14ac:dyDescent="0.2">
      <c r="A19" s="98"/>
      <c r="B19" s="96"/>
      <c r="C19" s="96"/>
      <c r="D19" s="99"/>
      <c r="E19" s="7"/>
    </row>
    <row r="20" spans="1:7" ht="20.25" customHeight="1" x14ac:dyDescent="0.2">
      <c r="A20" s="137"/>
      <c r="B20" s="138"/>
      <c r="C20" s="138"/>
      <c r="D20" s="139"/>
      <c r="E20" s="85"/>
    </row>
    <row r="21" spans="1:7" ht="20.25" customHeight="1" x14ac:dyDescent="0.2">
      <c r="A21" s="98" t="s">
        <v>6</v>
      </c>
      <c r="B21" s="97"/>
      <c r="C21" s="97"/>
      <c r="D21" s="99" t="s">
        <v>19</v>
      </c>
    </row>
    <row r="22" spans="1:7" ht="20.25" customHeight="1" x14ac:dyDescent="0.2">
      <c r="A22" s="98"/>
      <c r="B22" s="97"/>
      <c r="C22" s="97"/>
      <c r="D22" s="99"/>
    </row>
    <row r="23" spans="1:7" ht="20.25" customHeight="1" x14ac:dyDescent="0.2">
      <c r="A23" s="98"/>
      <c r="B23" s="97"/>
      <c r="C23" s="97"/>
      <c r="D23" s="99"/>
    </row>
    <row r="24" spans="1:7" ht="15.75" customHeight="1" x14ac:dyDescent="0.25">
      <c r="A24" s="131" t="s">
        <v>20</v>
      </c>
      <c r="B24" s="131"/>
      <c r="C24" s="131"/>
      <c r="D24" s="131"/>
      <c r="E24" s="132"/>
    </row>
    <row r="25" spans="1:7" s="25" customFormat="1" ht="60.75" customHeight="1" x14ac:dyDescent="0.25">
      <c r="A25" s="23" t="s">
        <v>7</v>
      </c>
      <c r="B25" s="96"/>
      <c r="C25" s="96"/>
      <c r="D25" s="24" t="s">
        <v>20</v>
      </c>
      <c r="G25"/>
    </row>
    <row r="26" spans="1:7" ht="15.75" customHeight="1" x14ac:dyDescent="0.25">
      <c r="A26" s="131" t="s">
        <v>108</v>
      </c>
      <c r="B26" s="131"/>
      <c r="C26" s="131"/>
      <c r="D26" s="131"/>
      <c r="E26" s="132"/>
    </row>
    <row r="27" spans="1:7" s="25" customFormat="1" ht="60.75" customHeight="1" x14ac:dyDescent="0.25">
      <c r="A27" s="23" t="s">
        <v>8</v>
      </c>
      <c r="B27" s="96"/>
      <c r="C27" s="96"/>
      <c r="D27" s="24" t="s">
        <v>21</v>
      </c>
      <c r="E27" s="26"/>
    </row>
    <row r="28" spans="1:7" ht="15.75" customHeight="1" x14ac:dyDescent="0.25">
      <c r="A28" s="131" t="s">
        <v>105</v>
      </c>
      <c r="B28" s="131"/>
      <c r="C28" s="131"/>
      <c r="D28" s="131"/>
      <c r="E28" s="132"/>
    </row>
    <row r="29" spans="1:7" s="25" customFormat="1" ht="60.75" customHeight="1" x14ac:dyDescent="0.25">
      <c r="A29" s="23" t="s">
        <v>9</v>
      </c>
      <c r="B29" s="96"/>
      <c r="C29" s="96"/>
      <c r="D29" s="24" t="s">
        <v>22</v>
      </c>
    </row>
    <row r="30" spans="1:7" ht="15.75" customHeight="1" x14ac:dyDescent="0.25">
      <c r="A30" s="131" t="s">
        <v>23</v>
      </c>
      <c r="B30" s="131"/>
      <c r="C30" s="131"/>
      <c r="D30" s="131"/>
      <c r="E30" s="132"/>
    </row>
    <row r="31" spans="1:7" s="25" customFormat="1" ht="60.75" customHeight="1" x14ac:dyDescent="0.25">
      <c r="A31" s="23" t="s">
        <v>10</v>
      </c>
      <c r="B31" s="96"/>
      <c r="C31" s="96"/>
      <c r="D31" s="24" t="s">
        <v>23</v>
      </c>
    </row>
    <row r="32" spans="1:7" ht="15.75" customHeight="1" x14ac:dyDescent="0.25">
      <c r="A32" s="131" t="s">
        <v>24</v>
      </c>
      <c r="B32" s="131"/>
      <c r="C32" s="131"/>
      <c r="D32" s="131"/>
      <c r="E32" s="132"/>
    </row>
    <row r="33" spans="1:5" s="25" customFormat="1" ht="60.75" customHeight="1" x14ac:dyDescent="0.25">
      <c r="A33" s="91" t="s">
        <v>11</v>
      </c>
      <c r="B33" s="96"/>
      <c r="C33" s="96"/>
      <c r="D33" s="133" t="s">
        <v>24</v>
      </c>
    </row>
    <row r="34" spans="1:5" ht="15.75" customHeight="1" x14ac:dyDescent="0.25">
      <c r="A34" s="131" t="s">
        <v>106</v>
      </c>
      <c r="B34" s="131"/>
      <c r="C34" s="131"/>
      <c r="D34" s="131"/>
      <c r="E34" s="132"/>
    </row>
    <row r="35" spans="1:5" s="25" customFormat="1" ht="60.75" customHeight="1" x14ac:dyDescent="0.25">
      <c r="A35" s="23" t="s">
        <v>12</v>
      </c>
      <c r="B35" s="96"/>
      <c r="C35" s="96"/>
      <c r="D35" s="24" t="s">
        <v>32</v>
      </c>
    </row>
    <row r="36" spans="1:5" s="25" customFormat="1" ht="60.75" customHeight="1" x14ac:dyDescent="0.25">
      <c r="A36" s="23" t="s">
        <v>13</v>
      </c>
      <c r="B36" s="96"/>
      <c r="C36" s="96"/>
      <c r="D36" s="24" t="s">
        <v>33</v>
      </c>
    </row>
    <row r="37" spans="1:5" ht="15.75" customHeight="1" x14ac:dyDescent="0.25">
      <c r="A37" s="131" t="s">
        <v>29</v>
      </c>
      <c r="B37" s="131"/>
      <c r="C37" s="131"/>
      <c r="D37" s="131"/>
      <c r="E37" s="132"/>
    </row>
    <row r="38" spans="1:5" s="25" customFormat="1" ht="60.75" customHeight="1" x14ac:dyDescent="0.25">
      <c r="A38" s="23" t="s">
        <v>14</v>
      </c>
      <c r="B38" s="96"/>
      <c r="C38" s="96"/>
      <c r="D38" s="24" t="s">
        <v>29</v>
      </c>
    </row>
    <row r="39" spans="1:5" ht="15.75" customHeight="1" x14ac:dyDescent="0.25">
      <c r="A39" s="131" t="s">
        <v>28</v>
      </c>
      <c r="B39" s="131"/>
      <c r="C39" s="131"/>
      <c r="D39" s="131"/>
      <c r="E39" s="132"/>
    </row>
    <row r="40" spans="1:5" s="25" customFormat="1" ht="60.75" customHeight="1" x14ac:dyDescent="0.25">
      <c r="A40" s="23" t="s">
        <v>15</v>
      </c>
      <c r="B40" s="96"/>
      <c r="C40" s="96"/>
      <c r="D40" s="24" t="s">
        <v>28</v>
      </c>
    </row>
    <row r="41" spans="1:5" ht="15.75" customHeight="1" x14ac:dyDescent="0.2">
      <c r="A41" s="131" t="s">
        <v>26</v>
      </c>
      <c r="B41" s="131"/>
      <c r="C41" s="131"/>
      <c r="D41" s="131"/>
      <c r="E41" s="131"/>
    </row>
    <row r="42" spans="1:5" s="25" customFormat="1" ht="60.75" customHeight="1" x14ac:dyDescent="0.25">
      <c r="A42" s="23" t="s">
        <v>16</v>
      </c>
      <c r="B42" s="96"/>
      <c r="C42" s="96"/>
      <c r="D42" s="24" t="s">
        <v>26</v>
      </c>
    </row>
    <row r="43" spans="1:5" ht="15.75" customHeight="1" x14ac:dyDescent="0.2">
      <c r="A43" s="131" t="s">
        <v>25</v>
      </c>
      <c r="B43" s="131"/>
      <c r="C43" s="131"/>
      <c r="D43" s="131"/>
      <c r="E43" s="131"/>
    </row>
    <row r="44" spans="1:5" s="25" customFormat="1" ht="60.75" customHeight="1" x14ac:dyDescent="0.25">
      <c r="A44" s="23" t="s">
        <v>17</v>
      </c>
      <c r="B44" s="96"/>
      <c r="C44" s="96"/>
      <c r="D44" s="24" t="s">
        <v>25</v>
      </c>
    </row>
    <row r="45" spans="1:5" ht="15.75" customHeight="1" x14ac:dyDescent="0.2">
      <c r="A45" s="131" t="s">
        <v>27</v>
      </c>
      <c r="B45" s="131"/>
      <c r="C45" s="131"/>
      <c r="D45" s="131"/>
      <c r="E45" s="131"/>
    </row>
    <row r="46" spans="1:5" s="25" customFormat="1" ht="60.75" customHeight="1" x14ac:dyDescent="0.25">
      <c r="A46" s="23" t="s">
        <v>18</v>
      </c>
      <c r="B46" s="96"/>
      <c r="C46" s="96"/>
      <c r="D46" s="24" t="s">
        <v>27</v>
      </c>
    </row>
    <row r="47" spans="1:5" ht="15.75" customHeight="1" x14ac:dyDescent="0.2">
      <c r="A47" s="131" t="s">
        <v>2</v>
      </c>
      <c r="B47" s="131"/>
      <c r="C47" s="131"/>
      <c r="D47" s="131"/>
      <c r="E47" s="131"/>
    </row>
    <row r="48" spans="1:5" s="25" customFormat="1" ht="60.75" customHeight="1" x14ac:dyDescent="0.25">
      <c r="A48" s="23" t="s">
        <v>37</v>
      </c>
      <c r="B48" s="96"/>
      <c r="C48" s="96"/>
      <c r="D48" s="24" t="s">
        <v>2</v>
      </c>
    </row>
    <row r="49" spans="1:5" ht="15.75" customHeight="1" x14ac:dyDescent="0.2">
      <c r="A49" s="131" t="s">
        <v>107</v>
      </c>
      <c r="B49" s="131"/>
      <c r="C49" s="131"/>
      <c r="D49" s="131"/>
      <c r="E49" s="131"/>
    </row>
    <row r="50" spans="1:5" s="25" customFormat="1" x14ac:dyDescent="0.25">
      <c r="A50" s="23" t="s">
        <v>36</v>
      </c>
      <c r="B50" s="23"/>
      <c r="D50" s="24" t="s">
        <v>1</v>
      </c>
    </row>
  </sheetData>
  <sheetProtection autoFilter="0"/>
  <mergeCells count="40">
    <mergeCell ref="A47:E47"/>
    <mergeCell ref="A49:E49"/>
    <mergeCell ref="A41:E41"/>
    <mergeCell ref="A43:E43"/>
    <mergeCell ref="A45:E45"/>
    <mergeCell ref="A24:E24"/>
    <mergeCell ref="A28:E28"/>
    <mergeCell ref="A34:E34"/>
    <mergeCell ref="A30:E30"/>
    <mergeCell ref="A32:E32"/>
    <mergeCell ref="A37:E37"/>
    <mergeCell ref="A39:E39"/>
    <mergeCell ref="A26:E26"/>
    <mergeCell ref="B44:C44"/>
    <mergeCell ref="B15:C17"/>
    <mergeCell ref="B18:C20"/>
    <mergeCell ref="B21:C23"/>
    <mergeCell ref="A15:A17"/>
    <mergeCell ref="A18:A20"/>
    <mergeCell ref="A21:A23"/>
    <mergeCell ref="D15:D17"/>
    <mergeCell ref="D18:D20"/>
    <mergeCell ref="D21:D23"/>
    <mergeCell ref="B25:C25"/>
    <mergeCell ref="B48:C48"/>
    <mergeCell ref="B35:C35"/>
    <mergeCell ref="B36:C36"/>
    <mergeCell ref="B31:C31"/>
    <mergeCell ref="B33:C33"/>
    <mergeCell ref="B38:C38"/>
    <mergeCell ref="B40:C40"/>
    <mergeCell ref="B42:C42"/>
    <mergeCell ref="A1:E3"/>
    <mergeCell ref="B29:C29"/>
    <mergeCell ref="B27:C27"/>
    <mergeCell ref="B46:C46"/>
    <mergeCell ref="B9:D9"/>
    <mergeCell ref="B11:D11"/>
    <mergeCell ref="B10:D10"/>
    <mergeCell ref="A14:E14"/>
  </mergeCells>
  <dataValidations count="2">
    <dataValidation type="list" allowBlank="1" showInputMessage="1" showErrorMessage="1" sqref="B9 D7:D8" xr:uid="{00000000-0002-0000-0100-000000000000}">
      <formula1>"außen, innen"</formula1>
    </dataValidation>
    <dataValidation type="list" allowBlank="1" showInputMessage="1" showErrorMessage="1" sqref="B11" xr:uid="{00000000-0002-0000-0100-000001000000}">
      <formula1>"vollverglast, teilverglast"</formula1>
    </dataValidation>
  </dataValidations>
  <printOptions horizontalCentered="1"/>
  <pageMargins left="0.39370078740157483" right="0.39370078740157483" top="0.39370078740157483" bottom="0.39370078740157483" header="0.31496062992125984" footer="0.19685039370078741"/>
  <pageSetup paperSize="9" orientation="portrait" r:id="rId1"/>
  <headerFooter>
    <oddFooter>&amp;L&amp;"Arial,Standard"&amp;8Stand: 01.11.2025&amp;C&amp;"Arial,Standard"&amp;8&amp;F&amp;R&amp;"Arial,Standard"&amp;8Seite  &amp;P von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2000000}">
          <x14:formula1>
            <xm:f>dropdown!$A$2:$A$18</xm:f>
          </x14:formula1>
          <xm:sqref>B10:D10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AA73"/>
  <sheetViews>
    <sheetView tabSelected="1" zoomScaleNormal="100" workbookViewId="0">
      <selection activeCell="D8" sqref="D8"/>
    </sheetView>
  </sheetViews>
  <sheetFormatPr baseColWidth="10" defaultRowHeight="14.25" x14ac:dyDescent="0.2"/>
  <cols>
    <col min="1" max="1" width="9.7109375" style="1" customWidth="1"/>
    <col min="2" max="2" width="21.28515625" style="1" bestFit="1" customWidth="1"/>
    <col min="3" max="3" width="25.28515625" style="1" bestFit="1" customWidth="1"/>
    <col min="4" max="4" width="25.28515625" style="1" customWidth="1"/>
    <col min="5" max="16384" width="11.42578125" style="1"/>
  </cols>
  <sheetData>
    <row r="1" spans="1:27" ht="14.25" customHeight="1" x14ac:dyDescent="0.2">
      <c r="A1" s="94" t="s">
        <v>91</v>
      </c>
      <c r="B1" s="94"/>
      <c r="C1" s="94"/>
      <c r="D1" s="94"/>
      <c r="E1" s="94"/>
    </row>
    <row r="2" spans="1:27" ht="14.25" customHeight="1" x14ac:dyDescent="0.2">
      <c r="A2" s="94"/>
      <c r="B2" s="94"/>
      <c r="C2" s="94"/>
      <c r="D2" s="94"/>
      <c r="E2" s="94"/>
    </row>
    <row r="3" spans="1:27" ht="30.75" customHeight="1" thickBot="1" x14ac:dyDescent="0.25">
      <c r="A3" s="106"/>
      <c r="B3" s="106"/>
      <c r="C3" s="106"/>
      <c r="D3" s="106"/>
      <c r="E3" s="106"/>
    </row>
    <row r="4" spans="1:27" ht="14.25" customHeight="1" thickTop="1" x14ac:dyDescent="0.2">
      <c r="A4" s="6"/>
      <c r="B4" s="6"/>
    </row>
    <row r="5" spans="1:27" s="11" customFormat="1" ht="14.25" customHeight="1" x14ac:dyDescent="0.2">
      <c r="A5" s="12" t="s">
        <v>88</v>
      </c>
      <c r="B5" s="10"/>
    </row>
    <row r="6" spans="1:27" ht="20.25" customHeight="1" x14ac:dyDescent="0.25">
      <c r="A6" s="100" t="s">
        <v>96</v>
      </c>
      <c r="B6" s="101"/>
      <c r="C6" s="101"/>
      <c r="D6" s="101"/>
      <c r="E6" s="102"/>
      <c r="P6"/>
    </row>
    <row r="7" spans="1:27" ht="20.25" customHeight="1" x14ac:dyDescent="0.2">
      <c r="A7" s="13" t="s">
        <v>40</v>
      </c>
      <c r="B7" s="107"/>
      <c r="C7" s="5" t="s">
        <v>144</v>
      </c>
      <c r="D7" s="5"/>
    </row>
    <row r="8" spans="1:27" ht="20.25" customHeight="1" x14ac:dyDescent="0.2">
      <c r="A8" s="13" t="s">
        <v>41</v>
      </c>
      <c r="B8" s="104"/>
      <c r="C8" s="5" t="s">
        <v>145</v>
      </c>
      <c r="D8" s="5"/>
    </row>
    <row r="9" spans="1:27" ht="20.25" customHeight="1" x14ac:dyDescent="0.25">
      <c r="A9" s="13" t="s">
        <v>42</v>
      </c>
      <c r="B9" s="104"/>
      <c r="C9" s="5" t="s">
        <v>159</v>
      </c>
      <c r="D9" s="5"/>
      <c r="AA9"/>
    </row>
    <row r="10" spans="1:27" ht="20.25" customHeight="1" x14ac:dyDescent="0.2">
      <c r="A10" s="17" t="s">
        <v>43</v>
      </c>
      <c r="B10" s="105"/>
      <c r="C10" s="18" t="s">
        <v>160</v>
      </c>
      <c r="D10" s="18"/>
    </row>
    <row r="11" spans="1:27" ht="20.25" customHeight="1" x14ac:dyDescent="0.25">
      <c r="A11" s="100" t="s">
        <v>97</v>
      </c>
      <c r="B11" s="101"/>
      <c r="C11" s="101"/>
      <c r="D11" s="101"/>
      <c r="E11" s="102"/>
      <c r="P11"/>
    </row>
    <row r="12" spans="1:27" ht="20.25" customHeight="1" x14ac:dyDescent="0.2">
      <c r="A12" s="21" t="s">
        <v>44</v>
      </c>
      <c r="B12" s="103"/>
      <c r="C12" s="22" t="s">
        <v>146</v>
      </c>
      <c r="D12" s="22"/>
    </row>
    <row r="13" spans="1:27" ht="20.25" customHeight="1" x14ac:dyDescent="0.2">
      <c r="A13" s="19" t="s">
        <v>45</v>
      </c>
      <c r="B13" s="108"/>
      <c r="C13" s="20" t="s">
        <v>147</v>
      </c>
      <c r="D13" s="20"/>
    </row>
    <row r="14" spans="1:27" ht="20.25" customHeight="1" x14ac:dyDescent="0.2">
      <c r="A14" s="17" t="s">
        <v>46</v>
      </c>
      <c r="B14" s="105"/>
      <c r="C14" s="18" t="s">
        <v>161</v>
      </c>
      <c r="D14" s="18"/>
    </row>
    <row r="15" spans="1:27" ht="20.25" customHeight="1" x14ac:dyDescent="0.25">
      <c r="A15" s="100" t="s">
        <v>109</v>
      </c>
      <c r="B15" s="101"/>
      <c r="C15" s="101"/>
      <c r="D15" s="101"/>
      <c r="E15" s="102"/>
      <c r="P15"/>
    </row>
    <row r="16" spans="1:27" ht="20.25" customHeight="1" x14ac:dyDescent="0.2">
      <c r="A16" s="13" t="s">
        <v>47</v>
      </c>
      <c r="B16" s="109"/>
      <c r="C16" s="5" t="s">
        <v>148</v>
      </c>
      <c r="D16" s="5"/>
    </row>
    <row r="17" spans="1:16" ht="20.25" customHeight="1" x14ac:dyDescent="0.2">
      <c r="A17" s="13" t="s">
        <v>48</v>
      </c>
      <c r="B17" s="104"/>
      <c r="C17" s="5" t="s">
        <v>149</v>
      </c>
      <c r="D17" s="5"/>
    </row>
    <row r="18" spans="1:16" ht="20.25" customHeight="1" x14ac:dyDescent="0.2">
      <c r="A18" s="17" t="s">
        <v>49</v>
      </c>
      <c r="B18" s="105"/>
      <c r="C18" s="18" t="s">
        <v>162</v>
      </c>
      <c r="D18" s="18"/>
    </row>
    <row r="19" spans="1:16" ht="20.25" customHeight="1" x14ac:dyDescent="0.25">
      <c r="A19" s="100" t="s">
        <v>98</v>
      </c>
      <c r="B19" s="101"/>
      <c r="C19" s="101"/>
      <c r="D19" s="101"/>
      <c r="E19" s="102"/>
      <c r="P19"/>
    </row>
    <row r="20" spans="1:16" ht="20.25" customHeight="1" x14ac:dyDescent="0.2">
      <c r="A20" s="13" t="s">
        <v>50</v>
      </c>
      <c r="B20" s="103"/>
      <c r="C20" s="5" t="s">
        <v>150</v>
      </c>
      <c r="D20" s="5"/>
    </row>
    <row r="21" spans="1:16" ht="20.25" customHeight="1" x14ac:dyDescent="0.2">
      <c r="A21" s="13" t="s">
        <v>51</v>
      </c>
      <c r="B21" s="104"/>
      <c r="C21" s="5" t="s">
        <v>151</v>
      </c>
      <c r="D21" s="5"/>
    </row>
    <row r="22" spans="1:16" ht="20.25" customHeight="1" x14ac:dyDescent="0.2">
      <c r="A22" s="17" t="s">
        <v>52</v>
      </c>
      <c r="B22" s="105"/>
      <c r="C22" s="18" t="s">
        <v>163</v>
      </c>
      <c r="D22" s="18"/>
    </row>
    <row r="23" spans="1:16" ht="20.25" customHeight="1" x14ac:dyDescent="0.25">
      <c r="A23" s="100" t="s">
        <v>110</v>
      </c>
      <c r="B23" s="101"/>
      <c r="C23" s="101"/>
      <c r="D23" s="101"/>
      <c r="E23" s="102"/>
      <c r="P23"/>
    </row>
    <row r="24" spans="1:16" ht="20.25" customHeight="1" x14ac:dyDescent="0.2">
      <c r="A24" s="13" t="s">
        <v>53</v>
      </c>
      <c r="B24" s="103"/>
      <c r="C24" s="5" t="s">
        <v>152</v>
      </c>
      <c r="D24" s="5"/>
    </row>
    <row r="25" spans="1:16" ht="20.25" customHeight="1" x14ac:dyDescent="0.2">
      <c r="A25" s="13" t="s">
        <v>54</v>
      </c>
      <c r="B25" s="104"/>
      <c r="C25" s="5" t="s">
        <v>153</v>
      </c>
      <c r="D25" s="5"/>
    </row>
    <row r="26" spans="1:16" ht="20.25" customHeight="1" x14ac:dyDescent="0.2">
      <c r="A26" s="17" t="s">
        <v>55</v>
      </c>
      <c r="B26" s="105"/>
      <c r="C26" s="18" t="s">
        <v>164</v>
      </c>
      <c r="D26" s="18"/>
    </row>
    <row r="27" spans="1:16" ht="20.25" customHeight="1" x14ac:dyDescent="0.25">
      <c r="A27" s="100" t="s">
        <v>99</v>
      </c>
      <c r="B27" s="101"/>
      <c r="C27" s="101"/>
      <c r="D27" s="101"/>
      <c r="E27" s="102"/>
      <c r="P27"/>
    </row>
    <row r="28" spans="1:16" ht="20.25" customHeight="1" x14ac:dyDescent="0.2">
      <c r="A28" s="13" t="s">
        <v>56</v>
      </c>
      <c r="B28" s="103"/>
      <c r="C28" s="5" t="s">
        <v>154</v>
      </c>
      <c r="D28" s="5"/>
    </row>
    <row r="29" spans="1:16" ht="20.25" customHeight="1" x14ac:dyDescent="0.2">
      <c r="A29" s="13" t="s">
        <v>57</v>
      </c>
      <c r="B29" s="104"/>
      <c r="C29" s="5" t="s">
        <v>155</v>
      </c>
      <c r="D29" s="5"/>
    </row>
    <row r="30" spans="1:16" ht="20.25" customHeight="1" x14ac:dyDescent="0.2">
      <c r="A30" s="17" t="s">
        <v>58</v>
      </c>
      <c r="B30" s="105"/>
      <c r="C30" s="18" t="s">
        <v>165</v>
      </c>
      <c r="D30" s="18"/>
    </row>
    <row r="31" spans="1:16" ht="20.25" customHeight="1" x14ac:dyDescent="0.25">
      <c r="A31" s="100" t="s">
        <v>100</v>
      </c>
      <c r="B31" s="101"/>
      <c r="C31" s="101"/>
      <c r="D31" s="101"/>
      <c r="E31" s="102"/>
      <c r="P31"/>
    </row>
    <row r="32" spans="1:16" ht="60.6" customHeight="1" x14ac:dyDescent="0.2">
      <c r="A32" s="13" t="s">
        <v>59</v>
      </c>
      <c r="B32" s="27"/>
      <c r="C32" s="5" t="s">
        <v>156</v>
      </c>
      <c r="D32" s="5"/>
    </row>
    <row r="33" spans="1:16" ht="20.25" customHeight="1" x14ac:dyDescent="0.25">
      <c r="A33" s="100" t="s">
        <v>111</v>
      </c>
      <c r="B33" s="101"/>
      <c r="C33" s="101"/>
      <c r="D33" s="101"/>
      <c r="E33" s="102"/>
      <c r="P33"/>
    </row>
    <row r="34" spans="1:16" ht="60.6" customHeight="1" x14ac:dyDescent="0.2">
      <c r="A34" s="81" t="s">
        <v>60</v>
      </c>
      <c r="B34" s="81"/>
      <c r="C34" s="82" t="s">
        <v>157</v>
      </c>
      <c r="D34" s="82"/>
      <c r="E34" s="83"/>
    </row>
    <row r="35" spans="1:16" ht="51.75" customHeight="1" x14ac:dyDescent="0.2">
      <c r="A35" s="40"/>
      <c r="B35" s="41"/>
      <c r="C35" s="5"/>
      <c r="D35" s="5"/>
    </row>
    <row r="36" spans="1:16" ht="20.25" customHeight="1" x14ac:dyDescent="0.25">
      <c r="A36" s="100" t="s">
        <v>112</v>
      </c>
      <c r="B36" s="101"/>
      <c r="C36" s="101"/>
      <c r="D36" s="101"/>
      <c r="E36" s="102"/>
      <c r="P36"/>
    </row>
    <row r="37" spans="1:16" ht="60.6" customHeight="1" x14ac:dyDescent="0.2">
      <c r="A37" s="28" t="s">
        <v>61</v>
      </c>
      <c r="B37" s="27"/>
      <c r="C37" s="5" t="s">
        <v>158</v>
      </c>
      <c r="D37" s="5"/>
    </row>
    <row r="38" spans="1:16" ht="20.25" customHeight="1" x14ac:dyDescent="0.25">
      <c r="A38" s="100" t="s">
        <v>101</v>
      </c>
      <c r="B38" s="101"/>
      <c r="C38" s="101"/>
      <c r="D38" s="101"/>
      <c r="E38" s="102"/>
      <c r="P38"/>
    </row>
    <row r="39" spans="1:16" ht="60.6" customHeight="1" x14ac:dyDescent="0.2">
      <c r="A39" s="28" t="s">
        <v>62</v>
      </c>
      <c r="B39" s="27"/>
      <c r="C39" s="5" t="s">
        <v>166</v>
      </c>
      <c r="D39" s="5"/>
    </row>
    <row r="40" spans="1:16" ht="20.25" customHeight="1" x14ac:dyDescent="0.25">
      <c r="A40" s="100" t="s">
        <v>102</v>
      </c>
      <c r="B40" s="101"/>
      <c r="C40" s="101"/>
      <c r="D40" s="101"/>
      <c r="E40" s="102"/>
      <c r="P40"/>
    </row>
    <row r="41" spans="1:16" ht="60.6" customHeight="1" x14ac:dyDescent="0.2">
      <c r="A41" s="28" t="s">
        <v>63</v>
      </c>
      <c r="B41" s="27"/>
      <c r="C41" s="5" t="s">
        <v>167</v>
      </c>
      <c r="D41" s="5"/>
    </row>
    <row r="42" spans="1:16" ht="20.25" customHeight="1" x14ac:dyDescent="0.25">
      <c r="A42" s="100" t="s">
        <v>103</v>
      </c>
      <c r="B42" s="101"/>
      <c r="C42" s="101"/>
      <c r="D42" s="101"/>
      <c r="E42" s="102"/>
      <c r="P42"/>
    </row>
    <row r="43" spans="1:16" ht="60.6" customHeight="1" x14ac:dyDescent="0.2">
      <c r="A43" s="28" t="s">
        <v>64</v>
      </c>
      <c r="B43" s="27"/>
      <c r="C43" s="5" t="s">
        <v>168</v>
      </c>
      <c r="D43" s="5"/>
    </row>
    <row r="44" spans="1:16" ht="20.25" customHeight="1" x14ac:dyDescent="0.25">
      <c r="A44" s="100" t="s">
        <v>113</v>
      </c>
      <c r="B44" s="101"/>
      <c r="C44" s="101"/>
      <c r="D44" s="101"/>
      <c r="E44" s="102"/>
      <c r="P44"/>
    </row>
    <row r="45" spans="1:16" ht="60.6" customHeight="1" x14ac:dyDescent="0.2">
      <c r="A45" s="28" t="s">
        <v>65</v>
      </c>
      <c r="B45" s="27"/>
      <c r="C45" s="5" t="s">
        <v>128</v>
      </c>
      <c r="D45" s="5"/>
    </row>
    <row r="46" spans="1:16" ht="20.25" customHeight="1" x14ac:dyDescent="0.25">
      <c r="A46" s="100" t="s">
        <v>93</v>
      </c>
      <c r="B46" s="101"/>
      <c r="C46" s="101"/>
      <c r="D46" s="101"/>
      <c r="E46" s="102"/>
      <c r="P46"/>
    </row>
    <row r="47" spans="1:16" x14ac:dyDescent="0.2">
      <c r="A47" s="13" t="s">
        <v>66</v>
      </c>
      <c r="B47" s="13"/>
      <c r="C47" s="5" t="s">
        <v>67</v>
      </c>
      <c r="D47" s="5"/>
    </row>
    <row r="61" spans="16:16" ht="15" x14ac:dyDescent="0.25">
      <c r="P61"/>
    </row>
    <row r="73" spans="23:23" ht="15" x14ac:dyDescent="0.25">
      <c r="W73"/>
    </row>
  </sheetData>
  <sheetProtection algorithmName="SHA-512" hashValue="5N3dFjdwrWsIScXfb4ZrotesPXSWu+Wi6dpmul/S8Q1tM16IAOPmoXQacxKUHmd7R8nbQ6VJ4SrGwZwBnF+1qQ==" saltValue="8kycv9V0S6EWOV8EsdKwlA==" spinCount="100000" sheet="1" objects="1" scenarios="1"/>
  <mergeCells count="21">
    <mergeCell ref="A44:E44"/>
    <mergeCell ref="A46:E46"/>
    <mergeCell ref="A33:E33"/>
    <mergeCell ref="A36:E36"/>
    <mergeCell ref="A38:E38"/>
    <mergeCell ref="A40:E40"/>
    <mergeCell ref="A42:E42"/>
    <mergeCell ref="A1:E3"/>
    <mergeCell ref="B7:B10"/>
    <mergeCell ref="B12:B14"/>
    <mergeCell ref="B16:B18"/>
    <mergeCell ref="B20:B22"/>
    <mergeCell ref="A6:E6"/>
    <mergeCell ref="A11:E11"/>
    <mergeCell ref="A15:E15"/>
    <mergeCell ref="A19:E19"/>
    <mergeCell ref="A23:E23"/>
    <mergeCell ref="A27:E27"/>
    <mergeCell ref="A31:E31"/>
    <mergeCell ref="B28:B30"/>
    <mergeCell ref="B24:B26"/>
  </mergeCells>
  <pageMargins left="0.31496062992125984" right="0.31496062992125984" top="0.39370078740157483" bottom="0.39370078740157483" header="0.31496062992125984" footer="0.20833333333333334"/>
  <pageSetup paperSize="9" orientation="portrait" r:id="rId1"/>
  <headerFooter>
    <oddFooter>&amp;L&amp;"Arial,Standard"&amp;8Stand: 01.11.2025&amp;C&amp;"Arial,Standard"&amp;8&amp;F&amp;R&amp;"Arial,Standard"&amp;8Seite &amp;P von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</sheetPr>
  <dimension ref="A1:AC69"/>
  <sheetViews>
    <sheetView zoomScaleNormal="100" workbookViewId="0">
      <selection sqref="A1:XFD1048576"/>
    </sheetView>
  </sheetViews>
  <sheetFormatPr baseColWidth="10" defaultRowHeight="14.25" x14ac:dyDescent="0.2"/>
  <cols>
    <col min="1" max="1" width="9.7109375" style="1" customWidth="1"/>
    <col min="2" max="2" width="15.7109375" style="1" customWidth="1"/>
    <col min="3" max="3" width="25.28515625" style="1" bestFit="1" customWidth="1"/>
    <col min="4" max="4" width="32.85546875" style="1" customWidth="1"/>
    <col min="5" max="16384" width="11.42578125" style="1"/>
  </cols>
  <sheetData>
    <row r="1" spans="1:29" ht="14.25" customHeight="1" x14ac:dyDescent="0.2">
      <c r="A1" s="94" t="s">
        <v>114</v>
      </c>
      <c r="B1" s="94"/>
      <c r="C1" s="94"/>
      <c r="D1" s="94"/>
      <c r="E1" s="94"/>
    </row>
    <row r="2" spans="1:29" ht="14.25" customHeight="1" x14ac:dyDescent="0.2">
      <c r="A2" s="94"/>
      <c r="B2" s="94"/>
      <c r="C2" s="94"/>
      <c r="D2" s="94"/>
      <c r="E2" s="94"/>
    </row>
    <row r="3" spans="1:29" ht="30.75" customHeight="1" thickBot="1" x14ac:dyDescent="0.25">
      <c r="A3" s="106"/>
      <c r="B3" s="106"/>
      <c r="C3" s="106"/>
      <c r="D3" s="106"/>
      <c r="E3" s="106"/>
    </row>
    <row r="4" spans="1:29" ht="15" thickTop="1" x14ac:dyDescent="0.2">
      <c r="A4" s="6"/>
      <c r="B4" s="6"/>
    </row>
    <row r="5" spans="1:29" x14ac:dyDescent="0.2">
      <c r="A5" s="6" t="s">
        <v>136</v>
      </c>
      <c r="B5" s="6"/>
      <c r="D5" s="140" t="s">
        <v>135</v>
      </c>
    </row>
    <row r="6" spans="1:29" s="2" customFormat="1" ht="18" customHeight="1" x14ac:dyDescent="0.2">
      <c r="A6" s="146" t="str">
        <f>IF(C9="Lichtkuppel","OL1","")&amp;IF(C9="Lichtband","OL2","")&amp;IF(C9="Raupenoberlicht","OL3","")&amp;IF(C9="Satteloberlicht","OL4","")&amp;IF(C9="Pultoberlicht","OL5","")&amp;IF(C9="Laterne","OL6","")&amp;IF(C9="Shed","OL7","")&amp;IF(C9="Glasdach","OL8","")&amp;IF(C9="Lichtdecke","OL9","")&amp;IF(C9="Reinigungsbühne vorhanden","OLB","")</f>
        <v>OL1</v>
      </c>
      <c r="B6" s="147"/>
      <c r="C6" s="147"/>
      <c r="D6" s="148"/>
    </row>
    <row r="8" spans="1:29" x14ac:dyDescent="0.2">
      <c r="A8" s="6" t="s">
        <v>92</v>
      </c>
      <c r="B8" s="6"/>
    </row>
    <row r="9" spans="1:29" s="4" customFormat="1" ht="15" customHeight="1" x14ac:dyDescent="0.2">
      <c r="A9" s="145" t="s">
        <v>115</v>
      </c>
      <c r="B9" s="145"/>
      <c r="C9" s="127" t="s">
        <v>69</v>
      </c>
      <c r="D9" s="127"/>
      <c r="E9" s="32" t="s">
        <v>130</v>
      </c>
    </row>
    <row r="10" spans="1:29" s="4" customFormat="1" ht="15" customHeight="1" x14ac:dyDescent="0.2">
      <c r="A10" s="1"/>
      <c r="B10" s="1"/>
      <c r="C10" s="8"/>
      <c r="D10" s="8"/>
    </row>
    <row r="11" spans="1:29" s="11" customFormat="1" ht="24" customHeight="1" x14ac:dyDescent="0.2">
      <c r="A11" s="12" t="s">
        <v>89</v>
      </c>
      <c r="B11" s="10"/>
    </row>
    <row r="12" spans="1:29" ht="20.25" customHeight="1" x14ac:dyDescent="0.25">
      <c r="A12" s="100" t="s">
        <v>69</v>
      </c>
      <c r="B12" s="101"/>
      <c r="C12" s="101"/>
      <c r="D12" s="101"/>
      <c r="E12" s="102"/>
      <c r="F12"/>
      <c r="R12"/>
    </row>
    <row r="13" spans="1:29" ht="20.25" customHeight="1" x14ac:dyDescent="0.2">
      <c r="A13" s="98" t="s">
        <v>68</v>
      </c>
      <c r="B13" s="109"/>
      <c r="C13" s="98" t="s">
        <v>117</v>
      </c>
      <c r="D13" s="113"/>
    </row>
    <row r="14" spans="1:29" ht="20.25" customHeight="1" x14ac:dyDescent="0.2">
      <c r="A14" s="98"/>
      <c r="B14" s="108"/>
      <c r="C14" s="98"/>
      <c r="D14" s="113"/>
    </row>
    <row r="15" spans="1:29" ht="20.25" customHeight="1" x14ac:dyDescent="0.25">
      <c r="A15" s="98"/>
      <c r="B15" s="108"/>
      <c r="C15" s="98"/>
      <c r="D15" s="113"/>
      <c r="AC15"/>
    </row>
    <row r="16" spans="1:29" ht="20.25" customHeight="1" x14ac:dyDescent="0.2">
      <c r="A16" s="98"/>
      <c r="B16" s="108"/>
      <c r="C16" s="98"/>
      <c r="D16" s="114"/>
    </row>
    <row r="17" spans="1:18" ht="20.25" customHeight="1" x14ac:dyDescent="0.25">
      <c r="A17" s="100" t="s">
        <v>71</v>
      </c>
      <c r="B17" s="101"/>
      <c r="C17" s="101"/>
      <c r="D17" s="101"/>
      <c r="E17" s="102"/>
      <c r="F17"/>
      <c r="R17"/>
    </row>
    <row r="18" spans="1:18" ht="20.25" customHeight="1" x14ac:dyDescent="0.2">
      <c r="A18" s="134" t="s">
        <v>70</v>
      </c>
      <c r="B18" s="115"/>
      <c r="C18" s="134" t="s">
        <v>116</v>
      </c>
      <c r="D18" s="118"/>
    </row>
    <row r="19" spans="1:18" ht="20.25" customHeight="1" x14ac:dyDescent="0.2">
      <c r="A19" s="98"/>
      <c r="B19" s="116"/>
      <c r="C19" s="98"/>
      <c r="D19" s="97"/>
    </row>
    <row r="20" spans="1:18" ht="20.25" customHeight="1" x14ac:dyDescent="0.2">
      <c r="A20" s="137"/>
      <c r="B20" s="117"/>
      <c r="C20" s="137"/>
      <c r="D20" s="119"/>
    </row>
    <row r="21" spans="1:18" ht="20.25" customHeight="1" x14ac:dyDescent="0.25">
      <c r="A21" s="100" t="s">
        <v>73</v>
      </c>
      <c r="B21" s="101"/>
      <c r="C21" s="101"/>
      <c r="D21" s="101"/>
      <c r="E21" s="102"/>
      <c r="F21"/>
      <c r="R21"/>
    </row>
    <row r="22" spans="1:18" ht="20.25" customHeight="1" x14ac:dyDescent="0.2">
      <c r="A22" s="134" t="s">
        <v>72</v>
      </c>
      <c r="B22" s="120" t="s">
        <v>126</v>
      </c>
      <c r="C22" s="134" t="s">
        <v>118</v>
      </c>
      <c r="D22" s="118"/>
    </row>
    <row r="23" spans="1:18" ht="20.25" customHeight="1" x14ac:dyDescent="0.2">
      <c r="A23" s="149"/>
      <c r="B23" s="121"/>
      <c r="C23" s="149"/>
      <c r="D23" s="97"/>
    </row>
    <row r="24" spans="1:18" ht="20.25" customHeight="1" x14ac:dyDescent="0.2">
      <c r="A24" s="137"/>
      <c r="B24" s="122"/>
      <c r="C24" s="137"/>
      <c r="D24" s="119"/>
    </row>
    <row r="25" spans="1:18" ht="20.25" customHeight="1" x14ac:dyDescent="0.25">
      <c r="A25" s="100" t="s">
        <v>75</v>
      </c>
      <c r="B25" s="101"/>
      <c r="C25" s="101"/>
      <c r="D25" s="101"/>
      <c r="E25" s="102"/>
      <c r="F25"/>
      <c r="R25"/>
    </row>
    <row r="26" spans="1:18" ht="20.25" customHeight="1" x14ac:dyDescent="0.2">
      <c r="A26" s="134" t="s">
        <v>74</v>
      </c>
      <c r="B26" s="103"/>
      <c r="C26" s="134" t="s">
        <v>119</v>
      </c>
      <c r="D26" s="118"/>
    </row>
    <row r="27" spans="1:18" ht="20.25" customHeight="1" x14ac:dyDescent="0.2">
      <c r="A27" s="149"/>
      <c r="B27" s="104"/>
      <c r="C27" s="149"/>
      <c r="D27" s="97"/>
    </row>
    <row r="28" spans="1:18" ht="20.25" customHeight="1" x14ac:dyDescent="0.2">
      <c r="A28" s="137"/>
      <c r="B28" s="105"/>
      <c r="C28" s="137"/>
      <c r="D28" s="119"/>
    </row>
    <row r="29" spans="1:18" ht="20.25" customHeight="1" x14ac:dyDescent="0.25">
      <c r="A29" s="100" t="s">
        <v>77</v>
      </c>
      <c r="B29" s="101"/>
      <c r="C29" s="101"/>
      <c r="D29" s="101"/>
      <c r="E29" s="102"/>
      <c r="F29"/>
      <c r="R29"/>
    </row>
    <row r="30" spans="1:18" ht="20.25" customHeight="1" x14ac:dyDescent="0.2">
      <c r="A30" s="134" t="s">
        <v>76</v>
      </c>
      <c r="B30" s="103"/>
      <c r="C30" s="134" t="s">
        <v>121</v>
      </c>
      <c r="D30" s="118"/>
    </row>
    <row r="31" spans="1:18" ht="20.25" customHeight="1" x14ac:dyDescent="0.2">
      <c r="A31" s="149"/>
      <c r="B31" s="104"/>
      <c r="C31" s="149"/>
      <c r="D31" s="97"/>
    </row>
    <row r="32" spans="1:18" ht="20.25" customHeight="1" x14ac:dyDescent="0.2">
      <c r="A32" s="137"/>
      <c r="B32" s="105"/>
      <c r="C32" s="137"/>
      <c r="D32" s="119"/>
    </row>
    <row r="33" spans="1:18" ht="20.25" customHeight="1" x14ac:dyDescent="0.25">
      <c r="A33" s="100" t="s">
        <v>79</v>
      </c>
      <c r="B33" s="101"/>
      <c r="C33" s="101"/>
      <c r="D33" s="101"/>
      <c r="E33" s="102"/>
      <c r="F33"/>
      <c r="R33"/>
    </row>
    <row r="34" spans="1:18" ht="20.25" customHeight="1" x14ac:dyDescent="0.2">
      <c r="A34" s="134" t="s">
        <v>78</v>
      </c>
      <c r="B34" s="120"/>
      <c r="C34" s="134" t="s">
        <v>122</v>
      </c>
      <c r="D34" s="118"/>
      <c r="E34" s="84"/>
      <c r="G34" s="5"/>
    </row>
    <row r="35" spans="1:18" ht="20.25" customHeight="1" x14ac:dyDescent="0.2">
      <c r="A35" s="98"/>
      <c r="B35" s="121"/>
      <c r="C35" s="98"/>
      <c r="D35" s="97"/>
      <c r="E35" s="7"/>
    </row>
    <row r="36" spans="1:18" ht="20.25" customHeight="1" x14ac:dyDescent="0.2">
      <c r="A36" s="137"/>
      <c r="B36" s="122"/>
      <c r="C36" s="137"/>
      <c r="D36" s="119"/>
      <c r="E36" s="85"/>
    </row>
    <row r="37" spans="1:18" ht="30.75" customHeight="1" x14ac:dyDescent="0.2">
      <c r="A37" s="41"/>
      <c r="B37" s="42"/>
      <c r="C37" s="86"/>
      <c r="D37" s="39"/>
      <c r="E37" s="7"/>
    </row>
    <row r="38" spans="1:18" ht="20.25" customHeight="1" x14ac:dyDescent="0.25">
      <c r="A38" s="110" t="s">
        <v>81</v>
      </c>
      <c r="B38" s="111"/>
      <c r="C38" s="111"/>
      <c r="D38" s="111"/>
      <c r="E38" s="112"/>
      <c r="F38"/>
      <c r="R38"/>
    </row>
    <row r="39" spans="1:18" ht="60.6" customHeight="1" x14ac:dyDescent="0.2">
      <c r="A39" s="23" t="s">
        <v>80</v>
      </c>
      <c r="B39" s="27"/>
      <c r="C39" s="23" t="s">
        <v>120</v>
      </c>
      <c r="D39" s="5"/>
    </row>
    <row r="40" spans="1:18" ht="20.25" customHeight="1" x14ac:dyDescent="0.25">
      <c r="A40" s="100" t="s">
        <v>83</v>
      </c>
      <c r="B40" s="101"/>
      <c r="C40" s="101"/>
      <c r="D40" s="101"/>
      <c r="E40" s="102"/>
      <c r="F40"/>
      <c r="R40"/>
    </row>
    <row r="41" spans="1:18" ht="60.6" customHeight="1" x14ac:dyDescent="0.2">
      <c r="A41" s="23" t="s">
        <v>82</v>
      </c>
      <c r="B41" s="27"/>
      <c r="C41" s="23" t="s">
        <v>123</v>
      </c>
      <c r="D41" s="5"/>
    </row>
    <row r="42" spans="1:18" ht="20.25" customHeight="1" x14ac:dyDescent="0.25">
      <c r="A42" s="100" t="s">
        <v>85</v>
      </c>
      <c r="B42" s="101"/>
      <c r="C42" s="101"/>
      <c r="D42" s="101"/>
      <c r="E42" s="102"/>
      <c r="F42"/>
      <c r="R42"/>
    </row>
    <row r="43" spans="1:18" ht="60.6" customHeight="1" x14ac:dyDescent="0.2">
      <c r="A43" s="23" t="s">
        <v>84</v>
      </c>
      <c r="B43" s="27"/>
      <c r="C43" s="23" t="s">
        <v>124</v>
      </c>
      <c r="D43" s="5"/>
    </row>
    <row r="44" spans="1:18" ht="20.25" customHeight="1" x14ac:dyDescent="0.25">
      <c r="A44" s="100" t="s">
        <v>87</v>
      </c>
      <c r="B44" s="101"/>
      <c r="C44" s="101"/>
      <c r="D44" s="101"/>
      <c r="E44" s="102"/>
      <c r="F44"/>
      <c r="R44"/>
    </row>
    <row r="45" spans="1:18" ht="60.6" customHeight="1" x14ac:dyDescent="0.2">
      <c r="A45" s="150" t="s">
        <v>86</v>
      </c>
      <c r="B45" s="81"/>
      <c r="C45" s="150" t="s">
        <v>125</v>
      </c>
      <c r="D45" s="82"/>
      <c r="E45" s="83"/>
    </row>
    <row r="57" spans="19:19" ht="15" x14ac:dyDescent="0.25">
      <c r="S57"/>
    </row>
    <row r="69" spans="26:26" ht="15" x14ac:dyDescent="0.25">
      <c r="Z69"/>
    </row>
  </sheetData>
  <sheetProtection algorithmName="SHA-512" hashValue="bn3sYLiTiGBDsGGxeYFt5jW1JFJ+Kh1z37ixzu7MuLfIp/nJpg3TffeBjIFAsRHzmVXCOnSOfHSxO1YRRob7Mg==" saltValue="GN5UllPOD9nemI8yx3TtlQ==" spinCount="100000" sheet="1" objects="1" scenarios="1" autoFilter="0"/>
  <mergeCells count="37">
    <mergeCell ref="D30:D32"/>
    <mergeCell ref="D34:D36"/>
    <mergeCell ref="A29:E29"/>
    <mergeCell ref="A33:E33"/>
    <mergeCell ref="A18:A20"/>
    <mergeCell ref="C18:C20"/>
    <mergeCell ref="A22:A24"/>
    <mergeCell ref="B30:B32"/>
    <mergeCell ref="B34:B36"/>
    <mergeCell ref="A30:A32"/>
    <mergeCell ref="C30:C32"/>
    <mergeCell ref="C34:C36"/>
    <mergeCell ref="A34:A36"/>
    <mergeCell ref="C9:D9"/>
    <mergeCell ref="C26:C28"/>
    <mergeCell ref="B26:B28"/>
    <mergeCell ref="D18:D20"/>
    <mergeCell ref="D22:D24"/>
    <mergeCell ref="D26:D28"/>
    <mergeCell ref="B22:B24"/>
    <mergeCell ref="A6:D6"/>
    <mergeCell ref="A38:E38"/>
    <mergeCell ref="A40:E40"/>
    <mergeCell ref="A42:E42"/>
    <mergeCell ref="A44:E44"/>
    <mergeCell ref="A1:E3"/>
    <mergeCell ref="A12:E12"/>
    <mergeCell ref="A17:E17"/>
    <mergeCell ref="A21:E21"/>
    <mergeCell ref="A25:E25"/>
    <mergeCell ref="C22:C24"/>
    <mergeCell ref="B13:B16"/>
    <mergeCell ref="A13:A16"/>
    <mergeCell ref="C13:C16"/>
    <mergeCell ref="D13:D16"/>
    <mergeCell ref="B18:B20"/>
    <mergeCell ref="A26:A28"/>
  </mergeCells>
  <dataValidations count="1">
    <dataValidation type="list" allowBlank="1" showInputMessage="1" showErrorMessage="1" sqref="C10:D10" xr:uid="{00000000-0002-0000-0300-000000000000}">
      <formula1>"vollverglast, teilverglast"</formula1>
    </dataValidation>
  </dataValidations>
  <pageMargins left="0.31496062992125984" right="0.31496062992125984" top="0.39370078740157483" bottom="0.39370078740157483" header="0.31496062992125984" footer="0.17708333333333334"/>
  <pageSetup paperSize="9" orientation="portrait" r:id="rId1"/>
  <headerFooter>
    <oddFooter>&amp;L&amp;"Arial,Standard"&amp;8Stand: 01.11.2025&amp;C&amp;"Arial,Standard"&amp;8&amp;F&amp;R&amp;"Arial,Standard"&amp;8Seite &amp;P von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1000000}">
          <x14:formula1>
            <xm:f>dropdown!$C$2:$C$11</xm:f>
          </x14:formula1>
          <xm:sqref>C9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79998168889431442"/>
  </sheetPr>
  <dimension ref="A1:B32"/>
  <sheetViews>
    <sheetView zoomScaleNormal="100" workbookViewId="0">
      <selection activeCell="B5" sqref="B5"/>
    </sheetView>
  </sheetViews>
  <sheetFormatPr baseColWidth="10" defaultRowHeight="15" x14ac:dyDescent="0.25"/>
  <cols>
    <col min="1" max="1" width="23.7109375" style="1" bestFit="1" customWidth="1"/>
    <col min="2" max="2" width="67.42578125" style="1" customWidth="1"/>
  </cols>
  <sheetData>
    <row r="1" spans="1:2" ht="15" customHeight="1" x14ac:dyDescent="0.25">
      <c r="A1" s="123" t="s">
        <v>170</v>
      </c>
      <c r="B1" s="123"/>
    </row>
    <row r="2" spans="1:2" ht="15" customHeight="1" x14ac:dyDescent="0.25">
      <c r="A2" s="123"/>
      <c r="B2" s="123"/>
    </row>
    <row r="3" spans="1:2" ht="30.75" customHeight="1" thickBot="1" x14ac:dyDescent="0.3">
      <c r="A3" s="124"/>
      <c r="B3" s="124"/>
    </row>
    <row r="4" spans="1:2" ht="15.75" thickTop="1" x14ac:dyDescent="0.25">
      <c r="A4" s="6"/>
      <c r="B4" s="6"/>
    </row>
    <row r="5" spans="1:2" x14ac:dyDescent="0.25">
      <c r="A5" s="89" t="s">
        <v>329</v>
      </c>
      <c r="B5" s="90"/>
    </row>
    <row r="6" spans="1:2" x14ac:dyDescent="0.25">
      <c r="A6" s="34" t="s">
        <v>241</v>
      </c>
      <c r="B6" s="34" t="s">
        <v>174</v>
      </c>
    </row>
    <row r="7" spans="1:2" x14ac:dyDescent="0.25">
      <c r="A7" s="34" t="s">
        <v>242</v>
      </c>
      <c r="B7" s="34" t="s">
        <v>243</v>
      </c>
    </row>
    <row r="8" spans="1:2" x14ac:dyDescent="0.25">
      <c r="A8" s="34" t="s">
        <v>244</v>
      </c>
      <c r="B8" s="34" t="s">
        <v>245</v>
      </c>
    </row>
    <row r="9" spans="1:2" x14ac:dyDescent="0.25">
      <c r="A9" s="34" t="s">
        <v>246</v>
      </c>
      <c r="B9" s="34" t="s">
        <v>247</v>
      </c>
    </row>
    <row r="10" spans="1:2" x14ac:dyDescent="0.25">
      <c r="A10" s="34" t="s">
        <v>248</v>
      </c>
      <c r="B10" s="34" t="s">
        <v>143</v>
      </c>
    </row>
    <row r="11" spans="1:2" x14ac:dyDescent="0.25">
      <c r="A11" s="34" t="s">
        <v>249</v>
      </c>
      <c r="B11" s="34" t="s">
        <v>184</v>
      </c>
    </row>
    <row r="12" spans="1:2" x14ac:dyDescent="0.25">
      <c r="A12" s="34" t="s">
        <v>250</v>
      </c>
      <c r="B12" s="34" t="s">
        <v>251</v>
      </c>
    </row>
    <row r="13" spans="1:2" x14ac:dyDescent="0.25">
      <c r="A13" s="34" t="s">
        <v>252</v>
      </c>
      <c r="B13" s="34" t="s">
        <v>253</v>
      </c>
    </row>
    <row r="14" spans="1:2" x14ac:dyDescent="0.25">
      <c r="A14" s="34" t="s">
        <v>254</v>
      </c>
      <c r="B14" s="34" t="s">
        <v>255</v>
      </c>
    </row>
    <row r="15" spans="1:2" x14ac:dyDescent="0.25">
      <c r="A15" s="34" t="s">
        <v>256</v>
      </c>
      <c r="B15" s="34" t="s">
        <v>257</v>
      </c>
    </row>
    <row r="16" spans="1:2" x14ac:dyDescent="0.25">
      <c r="A16" s="34" t="s">
        <v>258</v>
      </c>
      <c r="B16" s="34" t="s">
        <v>259</v>
      </c>
    </row>
    <row r="17" spans="1:2" x14ac:dyDescent="0.25">
      <c r="A17" s="34" t="s">
        <v>260</v>
      </c>
      <c r="B17" s="34" t="s">
        <v>208</v>
      </c>
    </row>
    <row r="18" spans="1:2" x14ac:dyDescent="0.25">
      <c r="A18" s="34" t="s">
        <v>261</v>
      </c>
      <c r="B18" s="34" t="s">
        <v>216</v>
      </c>
    </row>
    <row r="19" spans="1:2" x14ac:dyDescent="0.25">
      <c r="A19" s="34" t="s">
        <v>262</v>
      </c>
      <c r="B19" s="34" t="s">
        <v>263</v>
      </c>
    </row>
    <row r="20" spans="1:2" x14ac:dyDescent="0.25">
      <c r="A20" s="34" t="s">
        <v>264</v>
      </c>
      <c r="B20" s="34" t="s">
        <v>265</v>
      </c>
    </row>
    <row r="21" spans="1:2" x14ac:dyDescent="0.25">
      <c r="A21" s="34" t="s">
        <v>266</v>
      </c>
      <c r="B21" s="34" t="s">
        <v>267</v>
      </c>
    </row>
    <row r="22" spans="1:2" x14ac:dyDescent="0.25">
      <c r="A22" s="34" t="s">
        <v>268</v>
      </c>
      <c r="B22" s="34" t="s">
        <v>269</v>
      </c>
    </row>
    <row r="23" spans="1:2" x14ac:dyDescent="0.25">
      <c r="A23" s="34" t="s">
        <v>270</v>
      </c>
      <c r="B23" s="34" t="s">
        <v>271</v>
      </c>
    </row>
    <row r="24" spans="1:2" x14ac:dyDescent="0.25">
      <c r="A24" s="34" t="s">
        <v>272</v>
      </c>
      <c r="B24" s="34" t="s">
        <v>273</v>
      </c>
    </row>
    <row r="25" spans="1:2" x14ac:dyDescent="0.25">
      <c r="A25" s="34" t="s">
        <v>274</v>
      </c>
      <c r="B25" s="34" t="s">
        <v>275</v>
      </c>
    </row>
    <row r="26" spans="1:2" x14ac:dyDescent="0.25">
      <c r="A26" s="34" t="s">
        <v>276</v>
      </c>
      <c r="B26" s="34" t="s">
        <v>277</v>
      </c>
    </row>
    <row r="27" spans="1:2" x14ac:dyDescent="0.25">
      <c r="A27" s="34" t="s">
        <v>278</v>
      </c>
      <c r="B27" s="34" t="s">
        <v>279</v>
      </c>
    </row>
    <row r="28" spans="1:2" x14ac:dyDescent="0.25">
      <c r="A28" s="34" t="s">
        <v>280</v>
      </c>
      <c r="B28" s="34" t="s">
        <v>238</v>
      </c>
    </row>
    <row r="29" spans="1:2" x14ac:dyDescent="0.25">
      <c r="A29" s="34" t="s">
        <v>281</v>
      </c>
      <c r="B29" s="34" t="s">
        <v>282</v>
      </c>
    </row>
    <row r="30" spans="1:2" x14ac:dyDescent="0.25">
      <c r="A30" s="34" t="s">
        <v>283</v>
      </c>
      <c r="B30" s="34" t="s">
        <v>284</v>
      </c>
    </row>
    <row r="31" spans="1:2" x14ac:dyDescent="0.25">
      <c r="A31" s="34" t="s">
        <v>285</v>
      </c>
      <c r="B31" s="34" t="s">
        <v>286</v>
      </c>
    </row>
    <row r="32" spans="1:2" x14ac:dyDescent="0.25">
      <c r="A32" s="34" t="s">
        <v>287</v>
      </c>
      <c r="B32" s="34" t="s">
        <v>288</v>
      </c>
    </row>
  </sheetData>
  <sheetProtection sheet="1" objects="1" scenarios="1" autoFilter="0"/>
  <mergeCells count="1">
    <mergeCell ref="A1:B3"/>
  </mergeCells>
  <pageMargins left="0.31496062992125984" right="0.31496062992125984" top="0.39370078740157483" bottom="0.39370078740157483" header="0.31496062992125984" footer="0.15748031496062992"/>
  <pageSetup paperSize="9" orientation="portrait" r:id="rId1"/>
  <headerFooter>
    <oddFooter>&amp;L&amp;"Arial,Standard"&amp;8Stand: 01.11.2025&amp;C&amp;"Arial,Standard"&amp;8&amp;F&amp;R&amp;"Arial,Standard"&amp;8Seite &amp;P von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8B431-5A0B-4457-B174-40FB6C0FBE34}">
  <dimension ref="A1:B32"/>
  <sheetViews>
    <sheetView workbookViewId="0">
      <selection activeCell="B28" sqref="B28"/>
    </sheetView>
  </sheetViews>
  <sheetFormatPr baseColWidth="10" defaultRowHeight="15" x14ac:dyDescent="0.25"/>
  <cols>
    <col min="1" max="1" width="23.7109375" style="1" bestFit="1" customWidth="1"/>
    <col min="2" max="2" width="67.42578125" style="1" customWidth="1"/>
  </cols>
  <sheetData>
    <row r="1" spans="1:2" ht="15" customHeight="1" x14ac:dyDescent="0.25">
      <c r="A1" s="123" t="s">
        <v>172</v>
      </c>
      <c r="B1" s="123"/>
    </row>
    <row r="2" spans="1:2" ht="15" customHeight="1" x14ac:dyDescent="0.25">
      <c r="A2" s="123"/>
      <c r="B2" s="123"/>
    </row>
    <row r="3" spans="1:2" ht="30.75" customHeight="1" thickBot="1" x14ac:dyDescent="0.3">
      <c r="A3" s="124"/>
      <c r="B3" s="124"/>
    </row>
    <row r="4" spans="1:2" ht="15.75" thickTop="1" x14ac:dyDescent="0.25">
      <c r="A4" s="6"/>
      <c r="B4" s="6"/>
    </row>
    <row r="5" spans="1:2" x14ac:dyDescent="0.25">
      <c r="A5" s="89" t="s">
        <v>331</v>
      </c>
      <c r="B5" s="90"/>
    </row>
    <row r="6" spans="1:2" x14ac:dyDescent="0.25">
      <c r="A6" s="34" t="s">
        <v>289</v>
      </c>
      <c r="B6" s="34" t="s">
        <v>174</v>
      </c>
    </row>
    <row r="7" spans="1:2" x14ac:dyDescent="0.25">
      <c r="A7" s="34" t="s">
        <v>290</v>
      </c>
      <c r="B7" s="34" t="s">
        <v>243</v>
      </c>
    </row>
    <row r="8" spans="1:2" x14ac:dyDescent="0.25">
      <c r="A8" s="34" t="s">
        <v>291</v>
      </c>
      <c r="B8" s="34" t="s">
        <v>292</v>
      </c>
    </row>
    <row r="9" spans="1:2" x14ac:dyDescent="0.25">
      <c r="A9" s="34" t="s">
        <v>293</v>
      </c>
      <c r="B9" s="34" t="s">
        <v>247</v>
      </c>
    </row>
    <row r="10" spans="1:2" x14ac:dyDescent="0.25">
      <c r="A10" s="34" t="s">
        <v>294</v>
      </c>
      <c r="B10" s="34" t="s">
        <v>236</v>
      </c>
    </row>
    <row r="11" spans="1:2" x14ac:dyDescent="0.25">
      <c r="A11" s="34" t="s">
        <v>295</v>
      </c>
      <c r="B11" s="34" t="s">
        <v>296</v>
      </c>
    </row>
    <row r="12" spans="1:2" x14ac:dyDescent="0.25">
      <c r="A12" s="34" t="s">
        <v>297</v>
      </c>
      <c r="B12" s="34" t="s">
        <v>298</v>
      </c>
    </row>
    <row r="13" spans="1:2" x14ac:dyDescent="0.25">
      <c r="A13" s="34" t="s">
        <v>299</v>
      </c>
      <c r="B13" s="34" t="s">
        <v>265</v>
      </c>
    </row>
    <row r="14" spans="1:2" x14ac:dyDescent="0.25">
      <c r="A14" s="34" t="s">
        <v>300</v>
      </c>
      <c r="B14" s="34" t="s">
        <v>275</v>
      </c>
    </row>
    <row r="15" spans="1:2" x14ac:dyDescent="0.25">
      <c r="A15" s="34" t="s">
        <v>301</v>
      </c>
      <c r="B15" s="34" t="s">
        <v>277</v>
      </c>
    </row>
    <row r="16" spans="1:2" x14ac:dyDescent="0.25">
      <c r="A16" s="34" t="s">
        <v>302</v>
      </c>
      <c r="B16" s="34" t="s">
        <v>303</v>
      </c>
    </row>
    <row r="17" spans="1:2" x14ac:dyDescent="0.25">
      <c r="A17" s="34" t="s">
        <v>304</v>
      </c>
      <c r="B17" s="34" t="s">
        <v>305</v>
      </c>
    </row>
    <row r="18" spans="1:2" x14ac:dyDescent="0.25">
      <c r="A18" s="34" t="s">
        <v>306</v>
      </c>
      <c r="B18" s="34" t="s">
        <v>238</v>
      </c>
    </row>
    <row r="19" spans="1:2" x14ac:dyDescent="0.25">
      <c r="A19" s="34" t="s">
        <v>307</v>
      </c>
      <c r="B19" s="34" t="s">
        <v>282</v>
      </c>
    </row>
    <row r="20" spans="1:2" x14ac:dyDescent="0.25">
      <c r="A20" s="34" t="s">
        <v>308</v>
      </c>
      <c r="B20" s="34" t="s">
        <v>284</v>
      </c>
    </row>
    <row r="21" spans="1:2" x14ac:dyDescent="0.25">
      <c r="A21" s="34" t="s">
        <v>309</v>
      </c>
      <c r="B21" s="34" t="s">
        <v>310</v>
      </c>
    </row>
    <row r="22" spans="1:2" x14ac:dyDescent="0.25">
      <c r="A22" s="34" t="s">
        <v>311</v>
      </c>
      <c r="B22" s="34" t="s">
        <v>312</v>
      </c>
    </row>
    <row r="23" spans="1:2" x14ac:dyDescent="0.25">
      <c r="A23" s="34" t="s">
        <v>313</v>
      </c>
      <c r="B23" s="34" t="s">
        <v>286</v>
      </c>
    </row>
    <row r="24" spans="1:2" x14ac:dyDescent="0.25">
      <c r="A24" s="34"/>
      <c r="B24" s="34"/>
    </row>
    <row r="25" spans="1:2" x14ac:dyDescent="0.25">
      <c r="A25" s="34"/>
      <c r="B25" s="34"/>
    </row>
    <row r="26" spans="1:2" x14ac:dyDescent="0.25">
      <c r="A26" s="34"/>
      <c r="B26" s="34"/>
    </row>
    <row r="27" spans="1:2" x14ac:dyDescent="0.25">
      <c r="A27" s="34"/>
      <c r="B27" s="34"/>
    </row>
    <row r="28" spans="1:2" x14ac:dyDescent="0.25">
      <c r="A28" s="34"/>
      <c r="B28" s="34"/>
    </row>
    <row r="29" spans="1:2" x14ac:dyDescent="0.25">
      <c r="A29" s="34"/>
      <c r="B29" s="34"/>
    </row>
    <row r="30" spans="1:2" x14ac:dyDescent="0.25">
      <c r="A30" s="34"/>
      <c r="B30" s="34"/>
    </row>
    <row r="31" spans="1:2" x14ac:dyDescent="0.25">
      <c r="A31" s="34"/>
      <c r="B31" s="34"/>
    </row>
    <row r="32" spans="1:2" x14ac:dyDescent="0.25">
      <c r="A32" s="34"/>
      <c r="B32" s="34"/>
    </row>
  </sheetData>
  <mergeCells count="1">
    <mergeCell ref="A1:B3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79998168889431442"/>
  </sheetPr>
  <dimension ref="A1:C39"/>
  <sheetViews>
    <sheetView zoomScaleNormal="100" workbookViewId="0">
      <selection activeCell="A4" sqref="A4"/>
    </sheetView>
  </sheetViews>
  <sheetFormatPr baseColWidth="10" defaultRowHeight="15" x14ac:dyDescent="0.25"/>
  <cols>
    <col min="1" max="1" width="9.7109375" style="1" customWidth="1"/>
    <col min="2" max="2" width="40.140625" style="1" customWidth="1"/>
    <col min="3" max="3" width="31.140625" style="1" customWidth="1"/>
  </cols>
  <sheetData>
    <row r="1" spans="1:3" s="1" customFormat="1" ht="14.25" customHeight="1" x14ac:dyDescent="0.2">
      <c r="A1" s="94" t="s">
        <v>169</v>
      </c>
      <c r="B1" s="94"/>
      <c r="C1" s="94"/>
    </row>
    <row r="2" spans="1:3" s="1" customFormat="1" ht="14.25" customHeight="1" x14ac:dyDescent="0.2">
      <c r="A2" s="94"/>
      <c r="B2" s="94"/>
      <c r="C2" s="94"/>
    </row>
    <row r="3" spans="1:3" s="1" customFormat="1" ht="30.75" customHeight="1" thickBot="1" x14ac:dyDescent="0.25">
      <c r="A3" s="95"/>
      <c r="B3" s="95"/>
      <c r="C3" s="95"/>
    </row>
    <row r="4" spans="1:3" s="1" customFormat="1" thickTop="1" x14ac:dyDescent="0.2">
      <c r="A4" s="6"/>
      <c r="B4" s="6"/>
    </row>
    <row r="5" spans="1:3" x14ac:dyDescent="0.25">
      <c r="A5" s="89" t="s">
        <v>328</v>
      </c>
      <c r="B5" s="90"/>
      <c r="C5" s="88"/>
    </row>
    <row r="6" spans="1:3" x14ac:dyDescent="0.25">
      <c r="A6" s="87" t="s">
        <v>173</v>
      </c>
      <c r="B6" s="87" t="s">
        <v>174</v>
      </c>
    </row>
    <row r="7" spans="1:3" x14ac:dyDescent="0.25">
      <c r="A7" s="87" t="s">
        <v>175</v>
      </c>
      <c r="B7" s="87" t="s">
        <v>176</v>
      </c>
    </row>
    <row r="8" spans="1:3" x14ac:dyDescent="0.25">
      <c r="A8" s="87" t="s">
        <v>177</v>
      </c>
      <c r="B8" s="87" t="s">
        <v>178</v>
      </c>
    </row>
    <row r="9" spans="1:3" x14ac:dyDescent="0.25">
      <c r="A9" s="87" t="s">
        <v>179</v>
      </c>
      <c r="B9" s="87" t="s">
        <v>180</v>
      </c>
    </row>
    <row r="10" spans="1:3" x14ac:dyDescent="0.25">
      <c r="A10" s="87" t="s">
        <v>181</v>
      </c>
      <c r="B10" s="87" t="s">
        <v>182</v>
      </c>
    </row>
    <row r="11" spans="1:3" x14ac:dyDescent="0.25">
      <c r="A11" s="87" t="s">
        <v>183</v>
      </c>
      <c r="B11" s="87" t="s">
        <v>184</v>
      </c>
    </row>
    <row r="12" spans="1:3" x14ac:dyDescent="0.25">
      <c r="A12" s="87" t="s">
        <v>185</v>
      </c>
      <c r="B12" s="87" t="s">
        <v>186</v>
      </c>
    </row>
    <row r="13" spans="1:3" x14ac:dyDescent="0.25">
      <c r="A13" s="87" t="s">
        <v>187</v>
      </c>
      <c r="B13" s="87" t="s">
        <v>188</v>
      </c>
    </row>
    <row r="14" spans="1:3" x14ac:dyDescent="0.25">
      <c r="A14" s="87" t="s">
        <v>189</v>
      </c>
      <c r="B14" s="87" t="s">
        <v>190</v>
      </c>
    </row>
    <row r="15" spans="1:3" x14ac:dyDescent="0.25">
      <c r="A15" s="87" t="s">
        <v>191</v>
      </c>
      <c r="B15" s="87" t="s">
        <v>192</v>
      </c>
    </row>
    <row r="16" spans="1:3" x14ac:dyDescent="0.25">
      <c r="A16" s="87" t="s">
        <v>193</v>
      </c>
      <c r="B16" s="87" t="s">
        <v>194</v>
      </c>
    </row>
    <row r="17" spans="1:2" x14ac:dyDescent="0.25">
      <c r="A17" s="87" t="s">
        <v>195</v>
      </c>
      <c r="B17" s="87" t="s">
        <v>196</v>
      </c>
    </row>
    <row r="18" spans="1:2" x14ac:dyDescent="0.25">
      <c r="A18" s="87" t="s">
        <v>197</v>
      </c>
      <c r="B18" s="87" t="s">
        <v>198</v>
      </c>
    </row>
    <row r="19" spans="1:2" x14ac:dyDescent="0.25">
      <c r="A19" s="87" t="s">
        <v>199</v>
      </c>
      <c r="B19" s="87" t="s">
        <v>200</v>
      </c>
    </row>
    <row r="20" spans="1:2" x14ac:dyDescent="0.25">
      <c r="A20" s="87" t="s">
        <v>201</v>
      </c>
      <c r="B20" s="87" t="s">
        <v>202</v>
      </c>
    </row>
    <row r="21" spans="1:2" x14ac:dyDescent="0.25">
      <c r="A21" s="87" t="s">
        <v>203</v>
      </c>
      <c r="B21" s="87" t="s">
        <v>204</v>
      </c>
    </row>
    <row r="22" spans="1:2" x14ac:dyDescent="0.25">
      <c r="A22" s="87" t="s">
        <v>205</v>
      </c>
      <c r="B22" s="87" t="s">
        <v>206</v>
      </c>
    </row>
    <row r="23" spans="1:2" x14ac:dyDescent="0.25">
      <c r="A23" s="87" t="s">
        <v>207</v>
      </c>
      <c r="B23" s="87" t="s">
        <v>208</v>
      </c>
    </row>
    <row r="24" spans="1:2" x14ac:dyDescent="0.25">
      <c r="A24" s="87" t="s">
        <v>209</v>
      </c>
      <c r="B24" s="87" t="s">
        <v>210</v>
      </c>
    </row>
    <row r="25" spans="1:2" x14ac:dyDescent="0.25">
      <c r="A25" s="87" t="s">
        <v>211</v>
      </c>
      <c r="B25" s="87" t="s">
        <v>212</v>
      </c>
    </row>
    <row r="26" spans="1:2" x14ac:dyDescent="0.25">
      <c r="A26" s="87" t="s">
        <v>213</v>
      </c>
      <c r="B26" s="87" t="s">
        <v>214</v>
      </c>
    </row>
    <row r="27" spans="1:2" x14ac:dyDescent="0.25">
      <c r="A27" s="87" t="s">
        <v>215</v>
      </c>
      <c r="B27" s="87" t="s">
        <v>216</v>
      </c>
    </row>
    <row r="28" spans="1:2" x14ac:dyDescent="0.25">
      <c r="A28" s="87" t="s">
        <v>217</v>
      </c>
      <c r="B28" s="87" t="s">
        <v>218</v>
      </c>
    </row>
    <row r="29" spans="1:2" x14ac:dyDescent="0.25">
      <c r="A29" s="87" t="s">
        <v>219</v>
      </c>
      <c r="B29" s="87" t="s">
        <v>220</v>
      </c>
    </row>
    <row r="30" spans="1:2" x14ac:dyDescent="0.25">
      <c r="A30" s="87" t="s">
        <v>221</v>
      </c>
      <c r="B30" s="87" t="s">
        <v>222</v>
      </c>
    </row>
    <row r="31" spans="1:2" x14ac:dyDescent="0.25">
      <c r="A31" s="87" t="s">
        <v>223</v>
      </c>
      <c r="B31" s="87" t="s">
        <v>224</v>
      </c>
    </row>
    <row r="32" spans="1:2" x14ac:dyDescent="0.25">
      <c r="A32" s="87" t="s">
        <v>225</v>
      </c>
      <c r="B32" s="87" t="s">
        <v>226</v>
      </c>
    </row>
    <row r="33" spans="1:2" x14ac:dyDescent="0.25">
      <c r="A33" s="87" t="s">
        <v>227</v>
      </c>
      <c r="B33" s="87" t="s">
        <v>228</v>
      </c>
    </row>
    <row r="34" spans="1:2" x14ac:dyDescent="0.25">
      <c r="A34" s="87" t="s">
        <v>229</v>
      </c>
      <c r="B34" s="87" t="s">
        <v>230</v>
      </c>
    </row>
    <row r="35" spans="1:2" x14ac:dyDescent="0.25">
      <c r="A35" s="87" t="s">
        <v>231</v>
      </c>
      <c r="B35" s="87" t="s">
        <v>232</v>
      </c>
    </row>
    <row r="36" spans="1:2" x14ac:dyDescent="0.25">
      <c r="A36" s="87" t="s">
        <v>233</v>
      </c>
      <c r="B36" s="87" t="s">
        <v>234</v>
      </c>
    </row>
    <row r="37" spans="1:2" x14ac:dyDescent="0.25">
      <c r="A37" s="87" t="s">
        <v>235</v>
      </c>
      <c r="B37" s="87" t="s">
        <v>236</v>
      </c>
    </row>
    <row r="38" spans="1:2" x14ac:dyDescent="0.25">
      <c r="A38" s="87" t="s">
        <v>237</v>
      </c>
      <c r="B38" s="87" t="s">
        <v>238</v>
      </c>
    </row>
    <row r="39" spans="1:2" x14ac:dyDescent="0.25">
      <c r="A39" s="87" t="s">
        <v>239</v>
      </c>
      <c r="B39" s="87" t="s">
        <v>240</v>
      </c>
    </row>
  </sheetData>
  <sheetProtection algorithmName="SHA-512" hashValue="X+C1Kj6cIFUBIHGmOZwt63ttyHEaipnSQmE91HKaOINQKsO8MzwC4Fj0rZV01ZCe6BkRl7CgoCppa1WyYqh2Ig==" saltValue="2XN8SnivJBz7UIcp4tMs4Q==" spinCount="100000" sheet="1" objects="1" scenarios="1" sort="0" autoFilter="0"/>
  <mergeCells count="1">
    <mergeCell ref="A1:C3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&amp;L&amp;"Arial,Standard"&amp;8Stand: 01.11.2025&amp;C&amp;"Arial,Standard"&amp;8&amp;F&amp;R&amp;"Arial,Standard"&amp;8Seite &amp;P von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0.79998168889431442"/>
  </sheetPr>
  <dimension ref="A1:C8"/>
  <sheetViews>
    <sheetView zoomScaleNormal="100" workbookViewId="0">
      <selection activeCell="A4" sqref="A4"/>
    </sheetView>
  </sheetViews>
  <sheetFormatPr baseColWidth="10" defaultRowHeight="15" x14ac:dyDescent="0.25"/>
  <cols>
    <col min="1" max="1" width="19.7109375" style="1" bestFit="1" customWidth="1"/>
    <col min="2" max="2" width="39" style="1" bestFit="1" customWidth="1"/>
    <col min="3" max="3" width="28.42578125" style="1" customWidth="1"/>
  </cols>
  <sheetData>
    <row r="1" spans="1:3" x14ac:dyDescent="0.25">
      <c r="A1" s="123" t="s">
        <v>171</v>
      </c>
      <c r="B1" s="125"/>
      <c r="C1" s="125"/>
    </row>
    <row r="2" spans="1:3" x14ac:dyDescent="0.25">
      <c r="A2" s="125"/>
      <c r="B2" s="125"/>
      <c r="C2" s="125"/>
    </row>
    <row r="3" spans="1:3" ht="30.75" customHeight="1" thickBot="1" x14ac:dyDescent="0.3">
      <c r="A3" s="126"/>
      <c r="B3" s="126"/>
      <c r="C3" s="126"/>
    </row>
    <row r="4" spans="1:3" ht="15.75" thickTop="1" x14ac:dyDescent="0.25"/>
    <row r="5" spans="1:3" x14ac:dyDescent="0.25">
      <c r="A5" s="151" t="s">
        <v>330</v>
      </c>
      <c r="B5" s="90"/>
    </row>
    <row r="6" spans="1:3" x14ac:dyDescent="0.25">
      <c r="A6" s="34" t="s">
        <v>314</v>
      </c>
      <c r="B6" s="34" t="s">
        <v>315</v>
      </c>
    </row>
    <row r="7" spans="1:3" x14ac:dyDescent="0.25">
      <c r="A7" s="34" t="s">
        <v>316</v>
      </c>
      <c r="B7" s="34" t="s">
        <v>317</v>
      </c>
    </row>
    <row r="8" spans="1:3" x14ac:dyDescent="0.25">
      <c r="A8" s="34" t="s">
        <v>318</v>
      </c>
      <c r="B8" s="34" t="s">
        <v>319</v>
      </c>
    </row>
  </sheetData>
  <sheetProtection algorithmName="SHA-512" hashValue="D8j7o6dRWWH6l8HyJFWzlRwVfIMf8bUpmv36ZkDsPUM7cVvut5lXr4fRpMvIGn6vTGvpA4wySRyQYx4BizUEng==" saltValue="HPi5yABR2LRkykM5Ynsfew==" spinCount="100000" sheet="1" objects="1" scenarios="1" sort="0" autoFilter="0"/>
  <mergeCells count="1">
    <mergeCell ref="A1:C3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&amp;L&amp;"Arial,Standard"&amp;8Stand: 01.11.2025&amp;C&amp;"Arial,Standard"&amp;8&amp;F&amp;R&amp;"Arial,Standard"&amp;8Seite &amp;P von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workbookViewId="0">
      <selection activeCell="E28" sqref="E28"/>
    </sheetView>
  </sheetViews>
  <sheetFormatPr baseColWidth="10" defaultRowHeight="15" x14ac:dyDescent="0.25"/>
  <cols>
    <col min="1" max="1" width="20.28515625" style="29" bestFit="1" customWidth="1"/>
    <col min="2" max="2" width="24.42578125" bestFit="1" customWidth="1"/>
    <col min="3" max="3" width="26.85546875" bestFit="1" customWidth="1"/>
    <col min="4" max="4" width="17.5703125" bestFit="1" customWidth="1"/>
    <col min="5" max="5" width="17.42578125" bestFit="1" customWidth="1"/>
  </cols>
  <sheetData>
    <row r="1" spans="1:5" x14ac:dyDescent="0.25">
      <c r="A1" s="35" t="s">
        <v>127</v>
      </c>
      <c r="B1" s="35" t="s">
        <v>93</v>
      </c>
      <c r="C1" s="35" t="s">
        <v>131</v>
      </c>
      <c r="D1" s="35" t="s">
        <v>3</v>
      </c>
      <c r="E1" s="35" t="s">
        <v>137</v>
      </c>
    </row>
    <row r="2" spans="1:5" x14ac:dyDescent="0.25">
      <c r="A2" s="30" t="s">
        <v>30</v>
      </c>
      <c r="B2" s="33" t="s">
        <v>96</v>
      </c>
      <c r="C2" s="34" t="s">
        <v>69</v>
      </c>
      <c r="D2" s="34" t="s">
        <v>142</v>
      </c>
      <c r="E2" s="36" t="s">
        <v>140</v>
      </c>
    </row>
    <row r="3" spans="1:5" x14ac:dyDescent="0.25">
      <c r="A3" s="30" t="s">
        <v>31</v>
      </c>
      <c r="B3" s="33" t="s">
        <v>132</v>
      </c>
      <c r="C3" s="34" t="s">
        <v>71</v>
      </c>
      <c r="D3" s="34" t="s">
        <v>138</v>
      </c>
      <c r="E3" s="36" t="s">
        <v>141</v>
      </c>
    </row>
    <row r="4" spans="1:5" x14ac:dyDescent="0.25">
      <c r="A4" s="30" t="s">
        <v>19</v>
      </c>
      <c r="B4" s="33" t="s">
        <v>97</v>
      </c>
      <c r="C4" s="34" t="s">
        <v>73</v>
      </c>
      <c r="D4" s="34" t="s">
        <v>139</v>
      </c>
    </row>
    <row r="5" spans="1:5" x14ac:dyDescent="0.25">
      <c r="A5" s="31" t="s">
        <v>20</v>
      </c>
      <c r="B5" s="33" t="s">
        <v>133</v>
      </c>
      <c r="C5" s="34" t="s">
        <v>75</v>
      </c>
      <c r="D5" s="37" t="s">
        <v>143</v>
      </c>
    </row>
    <row r="6" spans="1:5" x14ac:dyDescent="0.25">
      <c r="A6" s="31" t="s">
        <v>21</v>
      </c>
      <c r="B6" s="33" t="s">
        <v>109</v>
      </c>
      <c r="C6" s="34" t="s">
        <v>77</v>
      </c>
    </row>
    <row r="7" spans="1:5" x14ac:dyDescent="0.25">
      <c r="A7" s="31" t="s">
        <v>22</v>
      </c>
      <c r="B7" s="33" t="s">
        <v>98</v>
      </c>
      <c r="C7" s="34" t="s">
        <v>79</v>
      </c>
    </row>
    <row r="8" spans="1:5" x14ac:dyDescent="0.25">
      <c r="A8" s="31" t="s">
        <v>23</v>
      </c>
      <c r="B8" s="33" t="s">
        <v>134</v>
      </c>
      <c r="C8" s="34" t="s">
        <v>81</v>
      </c>
    </row>
    <row r="9" spans="1:5" x14ac:dyDescent="0.25">
      <c r="A9" s="31" t="s">
        <v>24</v>
      </c>
      <c r="B9" s="33" t="s">
        <v>110</v>
      </c>
      <c r="C9" s="34" t="s">
        <v>83</v>
      </c>
    </row>
    <row r="10" spans="1:5" x14ac:dyDescent="0.25">
      <c r="A10" s="31" t="s">
        <v>32</v>
      </c>
      <c r="B10" s="33" t="s">
        <v>99</v>
      </c>
      <c r="C10" s="34" t="s">
        <v>85</v>
      </c>
    </row>
    <row r="11" spans="1:5" x14ac:dyDescent="0.25">
      <c r="A11" s="31" t="s">
        <v>33</v>
      </c>
      <c r="B11" s="33" t="s">
        <v>100</v>
      </c>
      <c r="C11" s="34" t="s">
        <v>87</v>
      </c>
    </row>
    <row r="12" spans="1:5" x14ac:dyDescent="0.25">
      <c r="A12" s="31" t="s">
        <v>29</v>
      </c>
      <c r="B12" s="33" t="s">
        <v>111</v>
      </c>
    </row>
    <row r="13" spans="1:5" x14ac:dyDescent="0.25">
      <c r="A13" s="31" t="s">
        <v>28</v>
      </c>
      <c r="B13" s="33" t="s">
        <v>112</v>
      </c>
    </row>
    <row r="14" spans="1:5" x14ac:dyDescent="0.25">
      <c r="A14" s="31" t="s">
        <v>26</v>
      </c>
      <c r="B14" s="33" t="s">
        <v>113</v>
      </c>
    </row>
    <row r="15" spans="1:5" x14ac:dyDescent="0.25">
      <c r="A15" s="31" t="s">
        <v>25</v>
      </c>
      <c r="B15" s="33" t="s">
        <v>93</v>
      </c>
    </row>
    <row r="16" spans="1:5" x14ac:dyDescent="0.25">
      <c r="A16" s="31" t="s">
        <v>27</v>
      </c>
    </row>
    <row r="17" spans="1:1" x14ac:dyDescent="0.25">
      <c r="A17" s="31" t="s">
        <v>2</v>
      </c>
    </row>
    <row r="18" spans="1:1" x14ac:dyDescent="0.25">
      <c r="A18" s="31" t="s">
        <v>1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8</vt:i4>
      </vt:variant>
    </vt:vector>
  </HeadingPairs>
  <TitlesOfParts>
    <vt:vector size="17" baseType="lpstr">
      <vt:lpstr>Deckblatt</vt:lpstr>
      <vt:lpstr>Artikelkatalog Türen &amp; Tore</vt:lpstr>
      <vt:lpstr>Artikelkatalog Fenster</vt:lpstr>
      <vt:lpstr>Artikelkatalog Oberlichte </vt:lpstr>
      <vt:lpstr>Innenwandoberflächen</vt:lpstr>
      <vt:lpstr>Deckenoberflächen</vt:lpstr>
      <vt:lpstr>Bodenbeläge</vt:lpstr>
      <vt:lpstr>Einbauten</vt:lpstr>
      <vt:lpstr>dropdown</vt:lpstr>
      <vt:lpstr>'Artikelkatalog Fenster'!Druckbereich</vt:lpstr>
      <vt:lpstr>'Artikelkatalog Oberlichte '!Druckbereich</vt:lpstr>
      <vt:lpstr>'Artikelkatalog Türen &amp; Tore'!Druckbereich</vt:lpstr>
      <vt:lpstr>Bodenbeläge!Druckbereich</vt:lpstr>
      <vt:lpstr>Deckblatt!Druckbereich</vt:lpstr>
      <vt:lpstr>Einbauten!Druckbereich</vt:lpstr>
      <vt:lpstr>Innenwandoberflächen!Druckbereich</vt:lpstr>
      <vt:lpstr>'Artikelkatalog Türen &amp; Tore'!Drucktitel</vt:lpstr>
    </vt:vector>
  </TitlesOfParts>
  <Company>SIB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Seidel, Manuela - SIB-D3</dc:creator>
  <cp:lastModifiedBy>Seidel, Manuela - SIB-D3</cp:lastModifiedBy>
  <cp:lastPrinted>2025-10-28T10:01:51Z</cp:lastPrinted>
  <dcterms:created xsi:type="dcterms:W3CDTF">2023-11-30T10:38:22Z</dcterms:created>
  <dcterms:modified xsi:type="dcterms:W3CDTF">2025-10-28T10:39:10Z</dcterms:modified>
</cp:coreProperties>
</file>